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KTG\PC\Lenovo\Abverkauf\Juni\"/>
    </mc:Choice>
  </mc:AlternateContent>
  <xr:revisionPtr revIDLastSave="0" documentId="13_ncr:1_{31D2B4C8-1B57-4551-8BEC-16C68E690CF5}" xr6:coauthVersionLast="47" xr6:coauthVersionMax="47" xr10:uidLastSave="{00000000-0000-0000-0000-000000000000}"/>
  <bookViews>
    <workbookView xWindow="1248" yWindow="756" windowWidth="21036" windowHeight="14916" xr2:uid="{F5D0CCB0-D774-4A80-864A-F1D343DE6A76}"/>
  </bookViews>
  <sheets>
    <sheet name="Stock Clearanc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D12" i="1"/>
  <c r="F11" i="1"/>
  <c r="F10" i="1"/>
  <c r="F9" i="1"/>
  <c r="F8" i="1"/>
  <c r="F7" i="1"/>
  <c r="F6" i="1"/>
  <c r="D6" i="1"/>
  <c r="F5" i="1"/>
  <c r="D5" i="1"/>
  <c r="F4" i="1"/>
  <c r="D4" i="1"/>
  <c r="F3" i="1"/>
  <c r="D3" i="1"/>
</calcChain>
</file>

<file path=xl/sharedStrings.xml><?xml version="1.0" encoding="utf-8"?>
<sst xmlns="http://schemas.openxmlformats.org/spreadsheetml/2006/main" count="72" uniqueCount="58">
  <si>
    <t>SM-10053652</t>
  </si>
  <si>
    <t>PN</t>
  </si>
  <si>
    <t>Product Name</t>
  </si>
  <si>
    <t>PH1</t>
  </si>
  <si>
    <t>DESCRIPTION</t>
  </si>
  <si>
    <t>82J30005MZ</t>
  </si>
  <si>
    <t>Lenovo</t>
  </si>
  <si>
    <t>20S0000NMZ</t>
  </si>
  <si>
    <t>ThinkPad</t>
  </si>
  <si>
    <t>11D1003SMZ</t>
  </si>
  <si>
    <t>ThinkCentre</t>
  </si>
  <si>
    <t>ZA690008SE</t>
  </si>
  <si>
    <t>Accessories</t>
  </si>
  <si>
    <t>4Y41B69382</t>
  </si>
  <si>
    <t>Keyboards-Wired Keyboard</t>
  </si>
  <si>
    <t>0B47043</t>
  </si>
  <si>
    <t>NB Adapters</t>
  </si>
  <si>
    <t>ThinkVisual</t>
  </si>
  <si>
    <t>4X80K32538</t>
  </si>
  <si>
    <t>Tablet Pen</t>
  </si>
  <si>
    <t>40AJ0135CH</t>
  </si>
  <si>
    <t>CS18 Ultra Dock</t>
  </si>
  <si>
    <t>62BAMAT4CH</t>
  </si>
  <si>
    <t>E22-28 with tiny support</t>
  </si>
  <si>
    <t>62CEGAT3CH</t>
  </si>
  <si>
    <t>SKU</t>
  </si>
  <si>
    <t>CC07831</t>
  </si>
  <si>
    <t>S60F4B2</t>
  </si>
  <si>
    <t>S60GMC4</t>
  </si>
  <si>
    <t>CB10814</t>
  </si>
  <si>
    <t>CB94224</t>
  </si>
  <si>
    <t>S6034Z9</t>
  </si>
  <si>
    <t>S607JR0</t>
  </si>
  <si>
    <t>S60AYN0</t>
  </si>
  <si>
    <t>CA99341</t>
  </si>
  <si>
    <t>CC07832</t>
  </si>
  <si>
    <t>Ingram Pormo HEK CHF</t>
  </si>
  <si>
    <t>SM-10053762</t>
  </si>
  <si>
    <t>20VD003EMZ</t>
  </si>
  <si>
    <t>CC84372</t>
  </si>
  <si>
    <t>ThinkBook 14 G2</t>
  </si>
  <si>
    <t>ThinkBook</t>
  </si>
  <si>
    <t xml:space="preserve">14.0" FHD (1920x1080) IPS 250nits Anti-glare, Intel® Core™ i7-1165G7, 2x 8GB, 512GB, Intel® Iris® Xe , None, AX201, Windows 10 Pro, 1-Year, Depot, </t>
  </si>
  <si>
    <t>20VE0004MZ</t>
  </si>
  <si>
    <t>S60G2Y3</t>
  </si>
  <si>
    <t>ThinkBook 15 G2</t>
  </si>
  <si>
    <t>15.6" FHD (1920x1080) IPS 250nits Anti-glare, Intel® Core™ i5-1135G7, 8GB, 256GB, Intel® Iris® Xe , None,AX201, Windows 10 Pro, 1-Year, Depot</t>
  </si>
  <si>
    <t>E14 G2</t>
  </si>
  <si>
    <t>20TA000DMZ</t>
  </si>
  <si>
    <t>S60G2Y2</t>
  </si>
  <si>
    <t>14.0" FHD (1920x1080) IPS 250nits Anti-glare, Intel® Core™ i7-1165G7, 16GB, 512GB, Intel® Iris® Xe, None,  Intel® AX201, Windows 10 Pro, 1-Year, Depot</t>
  </si>
  <si>
    <t>20TD00GNMZ</t>
  </si>
  <si>
    <t>CD13183</t>
  </si>
  <si>
    <t>E15 G2</t>
  </si>
  <si>
    <t>15.6" FHD (1920x1080) IPS 250nits Anti-glare, Intel® Core™ i5-1135G7, 8GB, 256GB, Intel® Iris® Xe, None,  Intel® AX201, Windows 11 Pro, 1-Year, Depot</t>
  </si>
  <si>
    <t>Stock Clearance  - Q1FY23 - Bis 27.06.2022</t>
  </si>
  <si>
    <t>Stock Clearance  -  Bis 27.06.2022</t>
  </si>
  <si>
    <t>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</si>
</sst>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CHF&quot;* #,##0.00_);_(&quot;CHF&quot;* \(#,##0.00\);_(&quot;CHF&quot;* &quot;-&quot;??_);_(@_)"/>
    <numFmt numFmtId="165" formatCode="0;;;@"/>
  </numFmts>
  <fonts count="11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28"/>
      <color theme="0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sz val="9"/>
      <name val="Arial"/>
      <family val="2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8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3" borderId="1" xfId="1" applyFont="1" applyFill="1" applyBorder="1" applyAlignment="1">
      <alignment horizontal="left" vertical="top" wrapText="1"/>
    </xf>
    <xf numFmtId="0" fontId="0" fillId="0" borderId="1" xfId="0" applyBorder="1"/>
    <xf numFmtId="164" fontId="4" fillId="3" borderId="1" xfId="1" applyNumberFormat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left" vertical="top"/>
    </xf>
    <xf numFmtId="0" fontId="4" fillId="3" borderId="1" xfId="1" applyFont="1" applyFill="1" applyBorder="1" applyAlignment="1">
      <alignment horizontal="left" vertical="top"/>
    </xf>
    <xf numFmtId="0" fontId="6" fillId="0" borderId="1" xfId="1" applyFont="1" applyBorder="1" applyAlignment="1">
      <alignment horizontal="left" indent="1"/>
    </xf>
    <xf numFmtId="0" fontId="7" fillId="0" borderId="1" xfId="1" applyFont="1" applyBorder="1"/>
    <xf numFmtId="0" fontId="6" fillId="4" borderId="1" xfId="1" applyFont="1" applyFill="1" applyBorder="1" applyAlignment="1">
      <alignment horizontal="left" indent="1"/>
    </xf>
    <xf numFmtId="165" fontId="8" fillId="4" borderId="1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</cellXfs>
  <cellStyles count="2">
    <cellStyle name="Normal 2" xfId="1" xr:uid="{8384F9E9-5FA5-4716-B378-F56CA3F7FBC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enovobeijing.sharepoint.com/sites/Channel_Marketing/Shared%20Documents/General/Promotions_Overview_Q1FY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"/>
      <sheetName val="Overview"/>
      <sheetName val="Season"/>
      <sheetName val="FCO"/>
      <sheetName val="Essential"/>
      <sheetName val="Stock Clearance"/>
      <sheetName val="Best in Business"/>
      <sheetName val="LPH CRAZY DAYS"/>
      <sheetName val="TPM Owerview"/>
      <sheetName val="SmartOffice -Bundle"/>
      <sheetName val="SmartOffice - SlowMovers"/>
      <sheetName val="SmartOffice - TIPS"/>
      <sheetName val="Spotlight"/>
      <sheetName val="Lenovo.com"/>
      <sheetName val="DASI"/>
      <sheetName val="EDI"/>
      <sheetName val="Topseller"/>
      <sheetName val="Tiny!!!!"/>
      <sheetName val="BPT Margin"/>
      <sheetName val="Overview old"/>
    </sheetNames>
    <sheetDataSet>
      <sheetData sheetId="0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</row>
        <row r="2">
          <cell r="D2">
            <v>44621</v>
          </cell>
        </row>
        <row r="3">
          <cell r="A3" t="str">
            <v>THINKPAD CLASSIC</v>
          </cell>
          <cell r="E3" t="str">
            <v>Supply*</v>
          </cell>
          <cell r="F3" t="str">
            <v>MOQ*</v>
          </cell>
          <cell r="G3" t="str">
            <v>MOT*</v>
          </cell>
          <cell r="H3" t="str">
            <v>Camp</v>
          </cell>
          <cell r="I3" t="str">
            <v>PLC</v>
          </cell>
          <cell r="J3" t="str">
            <v>Status</v>
          </cell>
          <cell r="K3" t="str">
            <v>Predecessor</v>
          </cell>
          <cell r="L3" t="str">
            <v>Alternative</v>
          </cell>
        </row>
        <row r="4">
          <cell r="A4" t="str">
            <v>PN</v>
          </cell>
          <cell r="B4" t="str">
            <v>EAN</v>
          </cell>
          <cell r="C4" t="str">
            <v>MODEL</v>
          </cell>
          <cell r="D4" t="str">
            <v>DESCRIPTION: Display, Processor, RAM, Storage, Graphics, WWAN, WLAN Modul, Windows, Warranty</v>
          </cell>
          <cell r="M4" t="str">
            <v>C-PRICE (CHF)</v>
          </cell>
          <cell r="N4" t="str">
            <v>HEK (CHF)</v>
          </cell>
        </row>
        <row r="5">
          <cell r="A5" t="str">
            <v>PN</v>
          </cell>
          <cell r="B5" t="str">
            <v>EAN</v>
          </cell>
          <cell r="C5" t="str">
            <v>MODEL</v>
          </cell>
          <cell r="D5" t="str">
            <v>DESCRIPTION: Display, Processor, RAM, Storage, Graphics, WWAN, WLAN Modul, Windows, Warranty</v>
          </cell>
          <cell r="M5">
            <v>949</v>
          </cell>
        </row>
        <row r="6">
          <cell r="A6" t="str">
            <v>20VH0015MZ</v>
          </cell>
          <cell r="B6" t="str">
            <v>0195348155205</v>
          </cell>
          <cell r="C6" t="str">
            <v>L13 Clam G2</v>
          </cell>
          <cell r="D6" t="str">
            <v>13.3" FHD (1920x1080) IPS 250nits Anti-glare, Intel® Core™ i5-1135G7, 8GB, 256GB, Intel® Iris® Xe , None, Intel® AX201, Windows 10 Pro, 1-Year, Depot</v>
          </cell>
          <cell r="M6">
            <v>1020</v>
          </cell>
        </row>
        <row r="7">
          <cell r="A7" t="str">
            <v>20VH0017MZ</v>
          </cell>
          <cell r="B7" t="str">
            <v>0195348157520</v>
          </cell>
          <cell r="C7" t="str">
            <v>L13 Clam G2</v>
          </cell>
          <cell r="D7" t="str">
            <v>13.3" FHD (1920x1080) IPS 250nits Anti-glare, Intel® Core™ i5-1135G7, 16GB, 512GB, Intel® Iris® Xe , None, Intel® AX201, Windows 10 Pro, 1-Year, Depot</v>
          </cell>
          <cell r="M7">
            <v>1117</v>
          </cell>
        </row>
        <row r="8">
          <cell r="A8" t="str">
            <v>20VH001CMZ</v>
          </cell>
          <cell r="B8" t="str">
            <v>0195348156677</v>
          </cell>
          <cell r="C8" t="str">
            <v>L13 Clam G2</v>
          </cell>
          <cell r="D8" t="str">
            <v>13.3" FHD (1920x1080) IPS 250nits Anti-glare, Intel® Core™ i7-1165G7, 16GB, 1TB, Intel® Iris® Xe , None, Intel® AX201, Windows 10 Pro, 1-Year, Depot</v>
          </cell>
          <cell r="M8">
            <v>950</v>
          </cell>
        </row>
        <row r="9">
          <cell r="A9" t="str">
            <v>21AD000JMZ</v>
          </cell>
          <cell r="B9" t="str">
            <v>0195891111918</v>
          </cell>
          <cell r="C9" t="str">
            <v>L13 Yoga G2 AMD</v>
          </cell>
          <cell r="D9" t="str">
            <v>13.3" FHD (1920x1080) IPS 300nits Glossy, Multi-touch, AMD® Ryzen™ 3 5400U, 8GB, 256GB, AMD® Radeon™, None, Realtek 8852AE, Windows 10 Pro, 1-Year, Depot</v>
          </cell>
          <cell r="M9">
            <v>1110</v>
          </cell>
        </row>
        <row r="10">
          <cell r="A10" t="str">
            <v>21AD000QMZ</v>
          </cell>
          <cell r="B10" t="str">
            <v>0195891115411</v>
          </cell>
          <cell r="C10" t="str">
            <v>L13 Yoga G2 AMD</v>
          </cell>
          <cell r="D10" t="str">
            <v>13.3" FHD (1920x1080) IPS 300nits Glossy, Multi-touch, AMD® Ryzen™ 5 PRO 5650U, 16GB, 512GB, AMD® Radeon™, None, Realtek 8852AE, Windows 10 Pro, 1-Year, Depot</v>
          </cell>
          <cell r="M10">
            <v>1190</v>
          </cell>
        </row>
        <row r="11">
          <cell r="A11" t="str">
            <v>21AD001TMZ</v>
          </cell>
          <cell r="B11" t="str">
            <v>0196118470825</v>
          </cell>
          <cell r="C11" t="str">
            <v>L13 Yoga G2 AMD</v>
          </cell>
          <cell r="D11" t="str">
            <v>13.3" FHD (1920x1080) IPS 300nits Glossy, Multi-touch, AMD® Ryzen™ 7 PRO 5850U, 16GB, 512GB, AMD® Radeon™, None, Intel® AX201 11ax, Windows 10 Pro, 1-Year, Depot</v>
          </cell>
          <cell r="M11">
            <v>1207</v>
          </cell>
        </row>
        <row r="12">
          <cell r="A12" t="str">
            <v>20VK000YMZ</v>
          </cell>
          <cell r="B12" t="str">
            <v>0195348508025</v>
          </cell>
          <cell r="C12" t="str">
            <v>L13 Yoga G2</v>
          </cell>
          <cell r="D12" t="str">
            <v>13.3" FHD (1920x1080) IPS 300nits Anti-reflection, Multi-touch, Intel® Core™ i5-1135G7, 16GB, 512GB, Intel® Iris® Xe , None, Intel® AX201, Windows 10 Pro, 1-Year, Depot</v>
          </cell>
          <cell r="M12">
            <v>1207</v>
          </cell>
        </row>
        <row r="13">
          <cell r="A13" t="str">
            <v>20VK006VMZ</v>
          </cell>
          <cell r="B13" t="str">
            <v>0196378679365</v>
          </cell>
          <cell r="C13" t="str">
            <v>L13 Yoga G2</v>
          </cell>
          <cell r="D13" t="str">
            <v>13.3" FHD (1920x1080) IPS 300nits Anti-reflection, Multi-touch, Intel® Core™ i5-1135G7, 16GB, 512GB, Intel® Iris® Xe , None, Intel® AX201, Windows 10 Pro, 1-Year, Depot, Co2 Neutral</v>
          </cell>
          <cell r="M13">
            <v>952</v>
          </cell>
        </row>
        <row r="14">
          <cell r="A14" t="str">
            <v>20X1000UMZ</v>
          </cell>
          <cell r="B14" t="str">
            <v>0195477206311</v>
          </cell>
          <cell r="C14" t="str">
            <v>L14 G2</v>
          </cell>
          <cell r="D14" t="str">
            <v xml:space="preserve">14.0" FHD (1920x1080) IPS 250nits Anti-glare, Intel® Core™ i5-1135G7, 8GB, 256GB, Intel® UHD , None, Intel® AX200, Windows 10 Pro, 1-Year, Depot, </v>
          </cell>
          <cell r="M14">
            <v>1036</v>
          </cell>
        </row>
        <row r="15">
          <cell r="A15" t="str">
            <v>20X1000XMZ</v>
          </cell>
          <cell r="B15" t="str">
            <v>0195477207578</v>
          </cell>
          <cell r="C15" t="str">
            <v>L14 G2</v>
          </cell>
          <cell r="D15" t="str">
            <v xml:space="preserve">14.0" FHD (1920x1080) IPS 250nits Anti-glare, Intel® Core™ i5-1135G7, 16GB, 512GB, Intel® UHD , None, Intel® AX200, Windows 10 Pro, 1-Year, Depot, </v>
          </cell>
          <cell r="M15">
            <v>1160</v>
          </cell>
        </row>
        <row r="16">
          <cell r="A16" t="str">
            <v>20X1000VMZ</v>
          </cell>
          <cell r="B16" t="str">
            <v>0195890931180</v>
          </cell>
          <cell r="C16" t="str">
            <v>L14 G2</v>
          </cell>
          <cell r="D16" t="str">
            <v xml:space="preserve">14.0" FHD (1920x1080) IPS 250nits Anti-glare, Intel® Core™ i7-1165G7, 16GB, 512GB, Intel® UHD , None, Intel® AX200, Windows 10 Pro, 1-Year, Depot, </v>
          </cell>
          <cell r="M16">
            <v>1013</v>
          </cell>
        </row>
        <row r="17">
          <cell r="A17" t="str">
            <v>20X1003SMZ</v>
          </cell>
          <cell r="B17" t="str">
            <v>0195890937717</v>
          </cell>
          <cell r="C17" t="str">
            <v>L14 G2</v>
          </cell>
          <cell r="D17" t="str">
            <v xml:space="preserve">14.0" FHD (1920x1080) IPS 250nits Anti-glare, Intel® Core™ i5-1135G7, 8GB, 256GB, Intel® UHD , None, Realtek 8852AE, Windows 10 Pro, 1-Year, Depot, </v>
          </cell>
          <cell r="M17">
            <v>1097</v>
          </cell>
        </row>
        <row r="18">
          <cell r="A18" t="str">
            <v>20X10045MZ</v>
          </cell>
          <cell r="B18" t="str">
            <v>0195890937717</v>
          </cell>
          <cell r="C18" t="str">
            <v>L14 G2</v>
          </cell>
          <cell r="D18" t="str">
            <v xml:space="preserve">14.0" FHD (1920x1080) IPS 250nits Anti-glare, Intel® Core™ i5-1135G7, 16GB, 512GB, Intel® UHD , None, Realtek 8852AE, Windows 10 Pro, 1-Year, Depot, </v>
          </cell>
          <cell r="M18">
            <v>1221</v>
          </cell>
        </row>
        <row r="19">
          <cell r="A19" t="str">
            <v>20X1003UMZ</v>
          </cell>
          <cell r="B19" t="str">
            <v>0195890931180</v>
          </cell>
          <cell r="C19" t="str">
            <v>L14 G2</v>
          </cell>
          <cell r="D19" t="str">
            <v xml:space="preserve">14.0" FHD (1920x1080) IPS 250nits Anti-glare, Intel® Core™ i7-1165G7, 16GB, 512GB, Intel® UHD , None, Realtek 8852AE, Windows 10 Pro, 1-Year, Depot, </v>
          </cell>
          <cell r="M19">
            <v>1321</v>
          </cell>
        </row>
        <row r="20">
          <cell r="A20" t="str">
            <v>20X1004FMZ</v>
          </cell>
          <cell r="B20" t="str">
            <v>0195890931180</v>
          </cell>
          <cell r="C20" t="str">
            <v>L14 G2</v>
          </cell>
          <cell r="D20" t="str">
            <v xml:space="preserve">14.0" FHD (1920x1080) IPS 250nits Anti-glare, Intel® Core™ i7-1165G7, 16GB, 512GB, Intel® UHD , 4G, Realtek 8852AE, Windows 10 Pro, 1-Year, Depot, </v>
          </cell>
          <cell r="M20">
            <v>1013</v>
          </cell>
        </row>
        <row r="21">
          <cell r="A21" t="str">
            <v>20X100GMMZ</v>
          </cell>
          <cell r="B21" t="str">
            <v>0196379102145</v>
          </cell>
          <cell r="C21" t="str">
            <v>L14 G2 No LAN/Docking</v>
          </cell>
          <cell r="D21" t="str">
            <v xml:space="preserve">14.0" FHD (1920x1080) IPS 250nits Anti-glare, Intel® Core™ i5-1135G7, 8GB, 256GB, Intel® UHD , None, Realtek 8852AE, No LAN/Docking, Windows 10 Pro, 1-Year, Depot, </v>
          </cell>
          <cell r="M21">
            <v>1097</v>
          </cell>
        </row>
        <row r="22">
          <cell r="A22" t="str">
            <v>20X100GXMZ</v>
          </cell>
          <cell r="B22" t="str">
            <v>0196379098561</v>
          </cell>
          <cell r="C22" t="str">
            <v>L14 G2 No LAN/Docking</v>
          </cell>
          <cell r="D22" t="str">
            <v xml:space="preserve">14.0" FHD (1920x1080) IPS 250nits Anti-glare, Intel® Core™ i5-1135G7, 16GB, 512GB, Intel® UHD , None, Realtek 8852AE, No LAN/Docking, Windows 10 Pro, 1-Year, Depot, </v>
          </cell>
          <cell r="M22">
            <v>1221</v>
          </cell>
        </row>
        <row r="23">
          <cell r="A23" t="str">
            <v>20X100GPMZ</v>
          </cell>
          <cell r="B23" t="str">
            <v>0196379103562</v>
          </cell>
          <cell r="C23" t="str">
            <v>L14 G2 No LAN/Docking</v>
          </cell>
          <cell r="D23" t="str">
            <v xml:space="preserve">14.0" FHD (1920x1080) IPS 250nits Anti-glare, Intel® Core™ i7-1165G7, 16GB, 512GB, Intel® UHD , None, Realtek 8852AE, No LAN/Docking, Windows 10 Pro, 1-Year, Depot, </v>
          </cell>
          <cell r="M23">
            <v>1321</v>
          </cell>
        </row>
        <row r="24">
          <cell r="A24" t="str">
            <v>20X100HLMZ</v>
          </cell>
          <cell r="B24" t="str">
            <v>0196379092187</v>
          </cell>
          <cell r="C24" t="str">
            <v>L14 G2 No LAN/Docking</v>
          </cell>
          <cell r="D24" t="str">
            <v xml:space="preserve">14.0" FHD (1920x1080) IPS 250nits Anti-glare, Intel® Core™ i7-1165G7, 16GB, 512GB, Intel® UHD , 4G, Realtek 8852AE, No LAN/Docking, Windows 10 Pro, 1-Year, Depot, </v>
          </cell>
          <cell r="M24">
            <v>1236</v>
          </cell>
        </row>
        <row r="25">
          <cell r="A25" t="str">
            <v>20U30017MZ</v>
          </cell>
          <cell r="B25" t="str">
            <v>0194778861229</v>
          </cell>
          <cell r="C25" t="str">
            <v>L15 G1</v>
          </cell>
          <cell r="D25" t="str">
            <v>15.6" FHD (1920x1080) IPS 250nits Anti-glare, Intel® Core™ i7-10510U, 16GB, 512GB, Intel® UHD , WWAN ready, Intel® AX200, Windows 10 Pro, 1-Year, Depot</v>
          </cell>
          <cell r="M25">
            <v>1258</v>
          </cell>
        </row>
        <row r="26">
          <cell r="A26" t="str">
            <v>20U3000NMZ</v>
          </cell>
          <cell r="B26" t="str">
            <v>0194778861465</v>
          </cell>
          <cell r="C26" t="str">
            <v>L15 G1</v>
          </cell>
          <cell r="D26" t="str">
            <v>15.6" FHD (1920x1080) IPS 250nits Anti-glare, Intel® Core™ i7-10510U, 16GB, 512GB, Intel® UHD , 4G, Intel® AX200, Windows 10 Pro, 1-Year, Depot</v>
          </cell>
          <cell r="M26">
            <v>1029</v>
          </cell>
        </row>
        <row r="27">
          <cell r="A27" t="str">
            <v>20X3000VMZ</v>
          </cell>
          <cell r="B27" t="str">
            <v>0195477212282</v>
          </cell>
          <cell r="C27" t="str">
            <v>L15 G2</v>
          </cell>
          <cell r="D27" t="str">
            <v xml:space="preserve">15.6" FHD (1920x1080) IPS 250nits Anti-glare, Intel® Core™ i5-1135G7, 8GB, 256GB, Intel® UHD , None, Intel® AX200, Windows 10 Pro, 1-Year, Depot, </v>
          </cell>
          <cell r="M27">
            <v>1130</v>
          </cell>
        </row>
        <row r="28">
          <cell r="A28" t="str">
            <v>20X3000XMZ</v>
          </cell>
          <cell r="B28" t="str">
            <v>0195477210639</v>
          </cell>
          <cell r="C28" t="str">
            <v>L15 G2</v>
          </cell>
          <cell r="D28" t="str">
            <v xml:space="preserve">15.6" FHD (1920x1080) IPS 250nits Anti-glare, Intel® Core™ i5-1135G7, 16GB, 512GB, Intel® UHD , None, Intel® AX200, Windows 10 Pro, 1-Year, Depot, </v>
          </cell>
          <cell r="M28">
            <v>1236</v>
          </cell>
        </row>
        <row r="29">
          <cell r="A29" t="str">
            <v>20X3000YMZ</v>
          </cell>
          <cell r="B29" t="str">
            <v>0195477212220</v>
          </cell>
          <cell r="C29" t="str">
            <v>L15 G2</v>
          </cell>
          <cell r="D29" t="str">
            <v xml:space="preserve">15.6" FHD (1920x1080) IPS 250nits Anti-glare, Intel® Core™ i7-1165G7, 16GB, 512GB, Intel® UHD , None, Intel® AX200, Windows 10 Pro, 1-Year, Depot, </v>
          </cell>
          <cell r="M29">
            <v>929</v>
          </cell>
        </row>
        <row r="30">
          <cell r="A30" t="str">
            <v>20X70045MZ</v>
          </cell>
          <cell r="B30" t="str">
            <v>0195890910178</v>
          </cell>
          <cell r="C30" t="str">
            <v>L15 G2 AMD</v>
          </cell>
          <cell r="D30" t="str">
            <v>15.6" FHD (1920x1080) IPS 250nits Anti-glare,  AMD® Ryzen™ 5 5600U, 8GB, 256GB, AMD® Radeon™, None, Realtek 8852AE, Windows 10 Pro, 1-Year, Depot</v>
          </cell>
          <cell r="M30">
            <v>1029</v>
          </cell>
        </row>
        <row r="31">
          <cell r="A31" t="str">
            <v>20X3005HMZ</v>
          </cell>
          <cell r="B31" t="str">
            <v>0195890910178</v>
          </cell>
          <cell r="C31" t="str">
            <v>L15 G2</v>
          </cell>
          <cell r="D31" t="str">
            <v xml:space="preserve">15.6" FHD (1920x1080) IPS 250nits Anti-glare, Intel® Core™ i5-1135G7, 8GB, 256GB, Intel® UHD , None, Realtek 8852AE, Windows 10 Pro, 1-Year, Depot, </v>
          </cell>
          <cell r="M31">
            <v>1130</v>
          </cell>
        </row>
        <row r="32">
          <cell r="A32" t="str">
            <v>20X30059MZ</v>
          </cell>
          <cell r="B32" t="str">
            <v>0195890917900</v>
          </cell>
          <cell r="C32" t="str">
            <v>L15 G2</v>
          </cell>
          <cell r="D32" t="str">
            <v xml:space="preserve">15.6" FHD (1920x1080) IPS 250nits Anti-glare, Intel® Core™ i5-1135G7, 16GB, 512GB, Intel® UHD , None, Realtek 8852AE, Windows 10 Pro, 1-Year, Depot, </v>
          </cell>
          <cell r="M32">
            <v>1236</v>
          </cell>
        </row>
        <row r="33">
          <cell r="A33" t="str">
            <v>20X3005FMZ</v>
          </cell>
          <cell r="B33" t="str">
            <v>0195890909578</v>
          </cell>
          <cell r="C33" t="str">
            <v>L15 G2</v>
          </cell>
          <cell r="D33" t="str">
            <v xml:space="preserve">15.6" FHD (1920x1080) IPS 250nits Anti-glare, Intel® Core™ i7-1165G7, 16GB, 512GB, Intel® UHD , None, Realtek 8852AE, Windows 10 Pro, 1-Year, Depot, </v>
          </cell>
          <cell r="M33">
            <v>1029</v>
          </cell>
        </row>
        <row r="34">
          <cell r="A34" t="str">
            <v>20X300G8MZ</v>
          </cell>
          <cell r="B34" t="str">
            <v>0196378913360</v>
          </cell>
          <cell r="C34" t="str">
            <v>L15 G2 No LAN/Docking</v>
          </cell>
          <cell r="D34" t="str">
            <v xml:space="preserve">15.6" FHD (1920x1080) IPS 250nits Anti-glare, Intel® Core™ i5-1135G7, 8GB, 256GB, Intel® UHD , None, Realtek 8852AE, No LAN/Docking ,Windows 10 Pro, 1-Year, Depot, </v>
          </cell>
          <cell r="M34">
            <v>1130</v>
          </cell>
        </row>
        <row r="35">
          <cell r="A35" t="str">
            <v>20X300GFMZ</v>
          </cell>
          <cell r="B35" t="str">
            <v>0196378914770</v>
          </cell>
          <cell r="C35" t="str">
            <v>L15 G2 No LAN/Docking</v>
          </cell>
          <cell r="D35" t="str">
            <v xml:space="preserve">15.6" FHD (1920x1080) IPS 250nits Anti-glare, Intel® Core™ i5-1135G7, 16GB, 512GB, Intel® UHD , None, Realtek 8852AE, No LAN/Docking, Windows 10 Pro, 1-Year, Depot, </v>
          </cell>
          <cell r="M35">
            <v>1236</v>
          </cell>
        </row>
        <row r="36">
          <cell r="A36" t="str">
            <v>20X300GAMZ</v>
          </cell>
          <cell r="B36" t="str">
            <v>0196378917054</v>
          </cell>
          <cell r="C36" t="str">
            <v>L15 G2 No LAN/Docking</v>
          </cell>
          <cell r="D36" t="str">
            <v xml:space="preserve">15.6" FHD (1920x1080) IPS 250nits Anti-glare, Intel® Core™ i7-1165G7, 16GB, 512GB, Intel® UHD , None, Realtek 8852AE, No LAN/Docking, Windows 10 Pro, 1-Year, Depot, </v>
          </cell>
          <cell r="M36">
            <v>1256</v>
          </cell>
        </row>
        <row r="37">
          <cell r="A37" t="str">
            <v>20UD0012MZ</v>
          </cell>
          <cell r="B37" t="str">
            <v>0195042282658</v>
          </cell>
          <cell r="C37" t="str">
            <v>T14 G1 AMD</v>
          </cell>
          <cell r="D37" t="str">
            <v>14.0" FHD (1920x1080) IPS 400nits Anti-glare, AMD® Ryzen™ 5 PRO 4650U, 8GB, 512GB, AMD® Radeon™ Vega, WWAN ready, Intel® AX200, Windows 10 Pro, 3-Year, Depot</v>
          </cell>
          <cell r="M37">
            <v>1195</v>
          </cell>
        </row>
        <row r="38">
          <cell r="A38" t="str">
            <v>20UD003PMZ</v>
          </cell>
          <cell r="B38" t="str">
            <v>0195891273029</v>
          </cell>
          <cell r="C38" t="str">
            <v>T14 G1 AMD</v>
          </cell>
          <cell r="D38" t="str">
            <v xml:space="preserve">14.0" FHD (1920x1080) IPS 400nits Anti-glare, AMD® Ryzen™ 5 PRO 4650U, 8GB, 512GB, AMD® Radeon™ Vega, WWAN ready, Realtek 8852AE, Windows 10 Pro, 3-Year, Depot, </v>
          </cell>
          <cell r="M38">
            <v>1628</v>
          </cell>
        </row>
        <row r="39">
          <cell r="A39" t="str">
            <v>20S0000NMZ</v>
          </cell>
          <cell r="B39" t="str">
            <v>0195042014426</v>
          </cell>
          <cell r="C39" t="str">
            <v>T14 G1</v>
          </cell>
          <cell r="D39" t="str">
            <v>14.0" FHD (1920x1080) IPS 400nits Anti-glare, Intel® Core™ i7-10510U, 16GB, 512GB, Intel® UHD , WWAN ready, Intel® AX201, Windows 10 Pro, 3-Year, Depot</v>
          </cell>
          <cell r="M39">
            <v>1340</v>
          </cell>
        </row>
        <row r="40">
          <cell r="A40" t="str">
            <v>20W0004MMZ</v>
          </cell>
          <cell r="B40" t="str">
            <v>0195713300339</v>
          </cell>
          <cell r="C40" t="str">
            <v>T14 G2</v>
          </cell>
          <cell r="D40" t="str">
            <v xml:space="preserve">14.0" FHD (1920x1080) IPS 300nits Anti-glare, Intel® Core™ i7-1165G7, 16GB, 512GB, Intel® UHD , WWAN ready, Intel® AX210, Windows 10 Pro, 3-Year, Depot, </v>
          </cell>
          <cell r="M40">
            <v>1167</v>
          </cell>
        </row>
        <row r="41">
          <cell r="A41" t="str">
            <v>20W00094MZ</v>
          </cell>
          <cell r="B41" t="str">
            <v>0195890971629</v>
          </cell>
          <cell r="C41" t="str">
            <v>T14 G2</v>
          </cell>
          <cell r="D41" t="str">
            <v xml:space="preserve">14.0" FHD (1920x1080) IPS 300nits Anti-glare, Intel® Core™ i5-1135G7, 8GB, 256GB, Intel® UHD , WWAN ready, Intel® AX201, Windows 10 Pro, 3-Year, Depot, </v>
          </cell>
          <cell r="M41">
            <v>1265</v>
          </cell>
        </row>
        <row r="42">
          <cell r="A42" t="str">
            <v>20W0009QMZ</v>
          </cell>
          <cell r="B42" t="str">
            <v>0195890982250</v>
          </cell>
          <cell r="C42" t="str">
            <v>T14 G2</v>
          </cell>
          <cell r="D42" t="str">
            <v xml:space="preserve">14.0" FHD (1920x1080) IPS 300nits Anti-glare, Intel® Core™ i5-1135G7, 16GB, 512GB, Intel® UHD , WWAN ready, Intel® AX201, Windows 10 Pro, 3-Year, Depot, </v>
          </cell>
          <cell r="M42">
            <v>1461</v>
          </cell>
        </row>
        <row r="43">
          <cell r="A43" t="str">
            <v>20W000AQMZ</v>
          </cell>
          <cell r="B43" t="str">
            <v>0195890995045</v>
          </cell>
          <cell r="C43" t="str">
            <v>T14 G2</v>
          </cell>
          <cell r="D43" t="str">
            <v xml:space="preserve">14.0" FHD (1920x1080) IPS 500nits Anti-glare, Multi-touch, ThinkPad Privacy Guard, Intel® Core™ i5-1135G7, 16GB, 512GB, Intel® UHD , WWAN ready, Intel® AX201, Windows 10 Pro, 3-Year, Depot, </v>
          </cell>
          <cell r="M43">
            <v>1401</v>
          </cell>
        </row>
        <row r="44">
          <cell r="A44" t="str">
            <v>20W0009XMZ</v>
          </cell>
          <cell r="B44" t="str">
            <v>0195891000946</v>
          </cell>
          <cell r="C44" t="str">
            <v>T14 G2</v>
          </cell>
          <cell r="D44" t="str">
            <v xml:space="preserve">14.0" FHD (1920x1080) IPS 300nits Anti-glare, Intel® Core™ i7-1165G7, 16GB, 512GB, Intel® UHD , WWAN ready, Intel® AX201, Windows 10 Pro, 3-Year, Depot, </v>
          </cell>
          <cell r="M44">
            <v>1167</v>
          </cell>
        </row>
        <row r="45">
          <cell r="A45" t="str">
            <v>20W000PCMZ</v>
          </cell>
          <cell r="B45" t="str">
            <v>0196379031209</v>
          </cell>
          <cell r="C45" t="str">
            <v>T14 G2 No LAN/Docking</v>
          </cell>
          <cell r="D45" t="str">
            <v xml:space="preserve">14.0" FHD (1920x1080) IPS 300nits Anti-glare, Intel® Core™ i5-1135G7, 8GB, 256GB, Intel® UHD , WWAN ready, Intel® AX201, No LAN/Docking, Windows 10 Pro, 3-Year, Depot, </v>
          </cell>
          <cell r="M45">
            <v>1265</v>
          </cell>
        </row>
        <row r="46">
          <cell r="A46" t="str">
            <v>20W000TKMZ</v>
          </cell>
          <cell r="B46" t="str">
            <v>0196379242261</v>
          </cell>
          <cell r="C46" t="str">
            <v>T14 G2 No LAN/Docking</v>
          </cell>
          <cell r="D46" t="str">
            <v xml:space="preserve">14.0" FHD (1920x1080) IPS 300nits Anti-glare, Intel® Core™ i5-1135G7, 16GB, 512GB, Intel® UHD , WWAN ready, Intel® AX201, No LAN/Docking, Windows 10 Pro, 3-Year, Depot, </v>
          </cell>
          <cell r="M46">
            <v>1461</v>
          </cell>
        </row>
        <row r="47">
          <cell r="A47" t="str">
            <v>20W000PNMZ</v>
          </cell>
          <cell r="B47" t="str">
            <v>0196379029435</v>
          </cell>
          <cell r="C47" t="str">
            <v>T14 G2 No LAN/Docking</v>
          </cell>
          <cell r="D47" t="str">
            <v xml:space="preserve">14.0" FHD (1920x1080) IPS 500nits Anti-glare, Multi-touch, ThinkPad Privacy Guard, Intel® Core™ i5-1135G7, 16GB, 512GB, Intel® UHD , WWAN ready, Intel® AX201, No LAN/Docking, Windows 10 Pro, 3-Year, Depot, </v>
          </cell>
          <cell r="M47">
            <v>1401</v>
          </cell>
        </row>
        <row r="48">
          <cell r="A48" t="str">
            <v>20W000NXMZ</v>
          </cell>
          <cell r="B48" t="str">
            <v>0196379023969</v>
          </cell>
          <cell r="C48" t="str">
            <v>T14 G2 No LAN/Docking</v>
          </cell>
          <cell r="D48" t="str">
            <v xml:space="preserve">14.0" FHD (1920x1080) IPS 300nits Anti-glare, Intel® Core™ i7-1165G7, 16GB, 512GB, Intel® UHD , WWAN ready, Intel® AX201, No LAN/Docking, Windows 10 Pro, 3-Year, Depot, </v>
          </cell>
          <cell r="M48">
            <v>1308</v>
          </cell>
        </row>
        <row r="49">
          <cell r="A49" t="str">
            <v>20UH0035MZ</v>
          </cell>
          <cell r="B49" t="str">
            <v>0195891235188</v>
          </cell>
          <cell r="C49" t="str">
            <v>T14s G1 AMD</v>
          </cell>
          <cell r="D49" t="str">
            <v xml:space="preserve">14.0" FHD (1920x1080) IPS 400nits Anti-glare, AMD® Ryzen™ 5 PRO 4650U, 16GB, 256GB, AMD® Radeon™ Vega, WWAN ready, Realtek 8852AE, Windows 10 Pro, 3-Year, Depot, </v>
          </cell>
          <cell r="M49">
            <v>1714</v>
          </cell>
        </row>
        <row r="50">
          <cell r="A50" t="str">
            <v>20WM003SMZ</v>
          </cell>
          <cell r="B50" t="str">
            <v>0195713470551</v>
          </cell>
          <cell r="C50" t="str">
            <v>T14s G2</v>
          </cell>
          <cell r="D50" t="str">
            <v xml:space="preserve">14.0" FHD (1920x1080) IPS 400nits Anti-glare, Intel® Core™ i7-1165G7, 16GB, 512GB, Intel® Iris® Xe , WWAN ready, Intel® AX210, Windows 10 Pro, 3-Year, Depot, </v>
          </cell>
          <cell r="M50">
            <v>1360</v>
          </cell>
        </row>
        <row r="51">
          <cell r="A51" t="str">
            <v>20WM00A9MZ</v>
          </cell>
          <cell r="B51" t="str">
            <v>0195891036556</v>
          </cell>
          <cell r="C51" t="str">
            <v>T14s G2</v>
          </cell>
          <cell r="D51" t="str">
            <v xml:space="preserve">14.0" FHD (1920x1080) IPS 400nits Anti-glare, Intel® Core™ i5-1135G7, 8GB, 256GB, Intel® Iris® Xe , WWAN ready, Intel® AX201, Windows 10 Pro, 3-Year, Depot, </v>
          </cell>
          <cell r="M51">
            <v>1494</v>
          </cell>
        </row>
        <row r="52">
          <cell r="A52" t="str">
            <v>20WM00A7MZ</v>
          </cell>
          <cell r="B52" t="str">
            <v>0195891045749</v>
          </cell>
          <cell r="C52" t="str">
            <v>T14s G2</v>
          </cell>
          <cell r="D52" t="str">
            <v xml:space="preserve">14.0" FHD (1920x1080) IPS 400nits Anti-glare, Intel® Core™ i5-1135G7, 8GB, 256GB, Intel® Iris® Xe , 4G, Intel® AX201, Windows 10 Pro, 3-Year, Depot, </v>
          </cell>
          <cell r="M52">
            <v>1714</v>
          </cell>
        </row>
        <row r="53">
          <cell r="A53" t="str">
            <v>20WM009RMZ</v>
          </cell>
          <cell r="B53" t="str">
            <v>0195891039922</v>
          </cell>
          <cell r="C53" t="str">
            <v>T14s G2</v>
          </cell>
          <cell r="D53" t="str">
            <v xml:space="preserve">14.0" FHD (1920x1080) IPS 400nits Anti-glare, Intel® Core™ i7-1165G7, 16GB, 512GB, Intel® Iris® Xe , WWAN ready, Intel® AX201, Windows 10 Pro, 3-Year, Depot, </v>
          </cell>
          <cell r="M53">
            <v>1809</v>
          </cell>
        </row>
        <row r="54">
          <cell r="A54" t="str">
            <v>20WM00A8MZ</v>
          </cell>
          <cell r="B54" t="str">
            <v>0195891044216</v>
          </cell>
          <cell r="C54" t="str">
            <v>T14s G2</v>
          </cell>
          <cell r="D54" t="str">
            <v xml:space="preserve">14.0" FHD (1920x1080) IPS 400nits Anti-glare, Intel® Core™ i7-1165G7, 16GB, 512GB, Intel® Iris® Xe , 4G, Intel® AX201, Windows 10 Pro, 3-Year, Depot, </v>
          </cell>
          <cell r="M54">
            <v>1980</v>
          </cell>
        </row>
        <row r="55">
          <cell r="A55" t="str">
            <v>20WM003PMZ</v>
          </cell>
          <cell r="B55" t="str">
            <v>0195713469029</v>
          </cell>
          <cell r="C55" t="str">
            <v>T14s G2</v>
          </cell>
          <cell r="D55" t="str">
            <v xml:space="preserve">14.0" FHD (1920x1080) IPS 400nits Anti-glare, Intel® Core™ i7-1165G7, 16GB, 512GB, Intel® Iris® Xe , 5G, Intel® AX210, Windows 10 Pro, 3-Year, Depot, </v>
          </cell>
          <cell r="M55">
            <v>1852</v>
          </cell>
        </row>
        <row r="56">
          <cell r="A56" t="str">
            <v>20WM003WMZ</v>
          </cell>
          <cell r="B56" t="str">
            <v>0195713482318</v>
          </cell>
          <cell r="C56" t="str">
            <v>T14s G2</v>
          </cell>
          <cell r="D56" t="str">
            <v xml:space="preserve">14.0" FHD (1920x1080) IPS 500nits Anti-glare, Multi-touch, ThinkPad Privacy Guard, Intel® Core™ i7-1165G7, 16GB, 512GB, Intel® Iris® Xe , 4G, Intel® AX210, Windows 10 Pro, 3-Year, Depot, </v>
          </cell>
          <cell r="M56">
            <v>1297</v>
          </cell>
        </row>
        <row r="57">
          <cell r="A57" t="str">
            <v>20S6000SMZ</v>
          </cell>
          <cell r="B57" t="str">
            <v>0195042027655</v>
          </cell>
          <cell r="C57" t="str">
            <v>T15 G1</v>
          </cell>
          <cell r="D57" t="str">
            <v>15.6" FHD (1920x1080) IPS 250nits Anti-glare, Intel® Core™ i5-10210U, 8GB, 256GB, Intel® UHD , WWAN ready, Intel® AX201, Windows 10 Pro, 3-Year, Depot</v>
          </cell>
          <cell r="M57">
            <v>1587</v>
          </cell>
        </row>
        <row r="58">
          <cell r="A58" t="str">
            <v>20S6001XMZ</v>
          </cell>
          <cell r="B58" t="str">
            <v>0195042027297</v>
          </cell>
          <cell r="C58" t="str">
            <v>T15 G1</v>
          </cell>
          <cell r="D58" t="str">
            <v>15.6" FHD (1920x1080) IPS 250nits Anti-glare, Intel® Core™ i7-10510U, 16GB, 512GB, Intel® UHD , WWAN ready, Intel® AX201, Windows 10 Pro, 3-Year, Depot</v>
          </cell>
          <cell r="M58">
            <v>1220</v>
          </cell>
        </row>
        <row r="59">
          <cell r="A59" t="str">
            <v>20W40034MZ</v>
          </cell>
          <cell r="B59" t="str">
            <v>0195713346931</v>
          </cell>
          <cell r="C59" t="str">
            <v>T15 G2</v>
          </cell>
          <cell r="D59" t="str">
            <v xml:space="preserve">15.6" FHD (1920x1080) IPS 300nits Anti-glare, Intel® Core™ i5-1135G7, 16GB, 512GB, Intel® UHD , WWAN ready, Intel® AX210, Windows 10 Pro, 3-Year, Depot, </v>
          </cell>
          <cell r="M59">
            <v>1346</v>
          </cell>
        </row>
        <row r="60">
          <cell r="A60" t="str">
            <v>20W4003FMZ</v>
          </cell>
          <cell r="B60" t="str">
            <v>0195713342803</v>
          </cell>
          <cell r="C60" t="str">
            <v>T15 G2</v>
          </cell>
          <cell r="D60" t="str">
            <v xml:space="preserve">15.6" FHD (1920x1080) IPS 300nits Anti-glare, Intel® Core™ i7-1165G7, 16GB, 512GB, Intel® UHD , WWAN ready, Intel® AX210, Windows 10 Pro, 3-Year, Depot, </v>
          </cell>
          <cell r="M60">
            <v>1179</v>
          </cell>
        </row>
        <row r="61">
          <cell r="A61" t="str">
            <v>20W4007RMZ</v>
          </cell>
          <cell r="B61" t="str">
            <v>0195891007846</v>
          </cell>
          <cell r="C61" t="str">
            <v>T15 G2</v>
          </cell>
          <cell r="D61" t="str">
            <v xml:space="preserve">15.6" FHD (1920x1080) IPS 300nits Anti-glare, Intel® Core™ i5-1135G7, 8GB, 256GB, Intel® UHD , WWAN ready, Intel® AX201, Windows 10 Pro, 3-Year, Depot, </v>
          </cell>
          <cell r="M61">
            <v>1281</v>
          </cell>
        </row>
        <row r="62">
          <cell r="A62" t="str">
            <v>20W40081MZ</v>
          </cell>
          <cell r="B62" t="str">
            <v>0195891019757</v>
          </cell>
          <cell r="C62" t="str">
            <v>T15 G2</v>
          </cell>
          <cell r="D62" t="str">
            <v xml:space="preserve">15.6" FHD (1920x1080) IPS 300nits Anti-glare, Intel® Core™ i5-1135G7, 16GB, 512GB, Intel® UHD , WWAN ready, Intel® AX201, Windows 10 Pro, 3-Year, Depot, </v>
          </cell>
          <cell r="M62">
            <v>1407</v>
          </cell>
        </row>
        <row r="63">
          <cell r="A63" t="str">
            <v>20W4008AMZ</v>
          </cell>
          <cell r="B63" t="str">
            <v>0195891015742</v>
          </cell>
          <cell r="C63" t="str">
            <v>T15 G2</v>
          </cell>
          <cell r="D63" t="str">
            <v xml:space="preserve">15.6" FHD (1920x1080) IPS 300nits Anti-glare, Intel® Core™ i7-1165G7, 16GB, 512GB, Intel® UHD , WWAN ready, Intel® AX201, Windows 10 Pro, 3-Year, Depot, </v>
          </cell>
          <cell r="M63">
            <v>1611</v>
          </cell>
        </row>
        <row r="64">
          <cell r="A64" t="str">
            <v>20W4008LMZ</v>
          </cell>
          <cell r="B64" t="str">
            <v>0195891014257</v>
          </cell>
          <cell r="C64" t="str">
            <v>T15 G2</v>
          </cell>
          <cell r="D64" t="str">
            <v xml:space="preserve">15.6" FHD (1920x1080) IPS 300nits Anti-glare, Intel® Core™ i7-1165G7, 16GB, 512GB, NVIDIA® GeForce MX450, 4G, Intel® AX201, Windows 10 Pro, 3-Year, Depot, </v>
          </cell>
          <cell r="M64">
            <v>2030</v>
          </cell>
        </row>
        <row r="65">
          <cell r="A65" t="str">
            <v>20W4008VMZ</v>
          </cell>
          <cell r="B65" t="str">
            <v>0195891017807</v>
          </cell>
          <cell r="C65" t="str">
            <v>T15 G2</v>
          </cell>
          <cell r="D65" t="str">
            <v>15.6" UHD (3840x2160) IPS 600nits Anti-glare, Intel® Core™ i7-1165G7, 2x 16GB, 1TB, NVIDIA® GeForce MX450, 4G, Intel® AX201, Windows 10 Pro, 3-Year, Depot.</v>
          </cell>
          <cell r="M65">
            <v>1179</v>
          </cell>
        </row>
        <row r="66">
          <cell r="A66" t="str">
            <v>20W400JGMZ</v>
          </cell>
          <cell r="B66" t="str">
            <v>0196379116555</v>
          </cell>
          <cell r="C66" t="str">
            <v>T15 G2 No LAN/Docking</v>
          </cell>
          <cell r="D66" t="str">
            <v xml:space="preserve">15.6" FHD (1920x1080) IPS 300nits Anti-glare, Intel® Core™ i5-1135G7, 8GB, 256GB, Intel® UHD , WWAN ready, Intel® AX201, No LAN/Docking, Windows 10 Pro, 3-Year, Depot, </v>
          </cell>
          <cell r="M66">
            <v>1281</v>
          </cell>
        </row>
        <row r="67">
          <cell r="A67" t="str">
            <v>20W400J8MZ</v>
          </cell>
          <cell r="B67" t="str">
            <v>0196379123409</v>
          </cell>
          <cell r="C67" t="str">
            <v>T15 G2 No LAN/Docking</v>
          </cell>
          <cell r="D67" t="str">
            <v xml:space="preserve">15.6" FHD (1920x1080) IPS 300nits Anti-glare, Intel® Core™ i5-1135G7, 16GB, 512GB, Intel® UHD , WWAN ready, Intel® AX201, No LAN/Docking, Windows 10 Pro, 3-Year, Onsite, </v>
          </cell>
          <cell r="M67">
            <v>1407</v>
          </cell>
        </row>
        <row r="68">
          <cell r="A68" t="str">
            <v>20W400HUMZ</v>
          </cell>
          <cell r="B68" t="str">
            <v>0196379120200</v>
          </cell>
          <cell r="C68" t="str">
            <v>T15 G2 No LAN/Docking</v>
          </cell>
          <cell r="D68" t="str">
            <v xml:space="preserve">15.6" FHD (1920x1080) IPS 300nits Anti-glare, Intel® Core™ i7-1165G7, 16GB, 512GB, Intel® UHD , WWAN ready, Intel® AX201, No LAN/Docking, Windows 10 Pro, 3-Year, Depot, </v>
          </cell>
          <cell r="M68">
            <v>1611</v>
          </cell>
        </row>
        <row r="69">
          <cell r="A69" t="str">
            <v>20W400J6MZ</v>
          </cell>
          <cell r="B69" t="str">
            <v>0196379116081</v>
          </cell>
          <cell r="C69" t="str">
            <v>T15 G2 No LAN/Docking</v>
          </cell>
          <cell r="D69" t="str">
            <v xml:space="preserve">15.6" FHD (1920x1080) IPS 300nits Anti-glare, Intel® Core™ i7-1165G7, 16GB, 512GB, NVIDIA® GeForce MX450, 4G, Intel® AX201, No LAN/Docking, Windows 10 Pro, 3-Year, Depot, </v>
          </cell>
          <cell r="M69">
            <v>2030</v>
          </cell>
        </row>
        <row r="70">
          <cell r="A70" t="str">
            <v>20W400J0MZ</v>
          </cell>
          <cell r="B70" t="str">
            <v>0196379119877</v>
          </cell>
          <cell r="C70" t="str">
            <v>T15 G2 No LAN/Docking</v>
          </cell>
          <cell r="D70" t="str">
            <v>15.6" UHD (3840x2160) IPS 600nits Anti-glare, Intel® Core™ i7-1165G7, 2x 16GB, 1TB, NVIDIA® GeForce MX450, 4G, Intel® AX201, No LAN/Docking, Windows 10 Pro, 3-Year, Depot.</v>
          </cell>
          <cell r="M70">
            <v>2236</v>
          </cell>
        </row>
        <row r="71">
          <cell r="A71" t="str">
            <v>20TN0018MZ</v>
          </cell>
          <cell r="B71" t="str">
            <v>0195235152782</v>
          </cell>
          <cell r="C71" t="str">
            <v>T15P G1</v>
          </cell>
          <cell r="D71" t="str">
            <v>15.6" UHD (3840x2160) IPS 600nits Anti-glare, Intel® Core™ i7-10750H, 32GB, 1TB, NVIDIA® GeForce GTX 1050, WWAN ready, Intel® AX201, Windows 10 Pro, 3-Year, Depot.</v>
          </cell>
          <cell r="M71">
            <v>1392</v>
          </cell>
        </row>
        <row r="72">
          <cell r="A72" t="str">
            <v>20UW000HMZ</v>
          </cell>
          <cell r="B72" t="str">
            <v>0195477749269</v>
          </cell>
          <cell r="C72" t="str">
            <v>X12 Detachable</v>
          </cell>
          <cell r="D72" t="str">
            <v>12.3" FHD (1920x1080) IPS 400nits Anti-reflection/Anti-smudge, Intel® Core™ i5-1130G7, 8GB, 256GB, Intel® Iris® Xe , None, Intel® AX201, Windows 10 Pro, Premier, 3 Years, Co2 Neutral</v>
          </cell>
          <cell r="M72">
            <v>1627</v>
          </cell>
        </row>
        <row r="73">
          <cell r="A73" t="str">
            <v>20UW0020MZ</v>
          </cell>
          <cell r="B73" t="str">
            <v>0195713107051</v>
          </cell>
          <cell r="C73" t="str">
            <v>X12 Detachable</v>
          </cell>
          <cell r="D73" t="str">
            <v>12.3" FHD (1920x1080) IPS 400nits Anti-reflection/Anti-smudge, Intel® Core™ i7-1160G7, 16GB, 512GB, Intel® Iris® Xe , None, Intel® AX201, Windows 10 Pro, 3-Year, Onsite, Co2 Neutral</v>
          </cell>
          <cell r="M73">
            <v>1705</v>
          </cell>
        </row>
        <row r="74">
          <cell r="A74" t="str">
            <v>20UW000BMZ</v>
          </cell>
          <cell r="B74" t="str">
            <v>0195477746527</v>
          </cell>
          <cell r="C74" t="str">
            <v xml:space="preserve">X12 Detachable </v>
          </cell>
          <cell r="D74" t="str">
            <v>12.3" FHD (1920x1080) IPS 400nits Anti-reflection/Anti-smudge, Intel® Core™ i5-1130G7, 16GB, 512GB, Intel® Iris® Xe , 4G, Intel® AX201, Windows 10 Pro, Premier, 3 Years, Co2 Neutral</v>
          </cell>
          <cell r="M74">
            <v>1861</v>
          </cell>
        </row>
        <row r="75">
          <cell r="A75" t="str">
            <v>20UW000CMZ</v>
          </cell>
          <cell r="B75" t="str">
            <v>0195477753327</v>
          </cell>
          <cell r="C75" t="str">
            <v>X12 Detachable</v>
          </cell>
          <cell r="D75" t="str">
            <v>12.3" FHD (1920x1080) IPS 400nits Anti-reflection/Anti-smudge, Intel® Core™ i7-1160G7, 16GB, 512GB, Intel® Iris® Xe , 4G, Intel® AX201, Windows 10 Pro, Premier, 3 Years, Co2 Neutral</v>
          </cell>
          <cell r="M75">
            <v>1861</v>
          </cell>
        </row>
        <row r="76">
          <cell r="A76" t="str">
            <v>20UW0021MZ</v>
          </cell>
          <cell r="B76" t="str">
            <v>0195713106030</v>
          </cell>
          <cell r="C76" t="str">
            <v>X12 Detachable</v>
          </cell>
          <cell r="D76" t="str">
            <v>12.3" FHD (1920x1080) IPS 400nits Anti-reflection/Anti-smudge, Intel® Core™ i7-1160G7, 16GB, 1TB, Intel® Iris® Xe , None, Intel® AX201, Windows 10 Pro, 3-Year, Onsite, Co2 Neutral</v>
          </cell>
          <cell r="M76">
            <v>1232</v>
          </cell>
        </row>
        <row r="77">
          <cell r="A77" t="str">
            <v>20UF002MMZ</v>
          </cell>
          <cell r="B77" t="str">
            <v>0195477362017</v>
          </cell>
          <cell r="C77" t="str">
            <v>X13 G1 AMD</v>
          </cell>
          <cell r="D77" t="str">
            <v>13.3" FHD (1920x1080) IPS 300nits Anti-glare, AMD® Ryzen™ 7 PRO 4750U, 16GB, 512GB, AMD® Radeon™ Vega, 4G, Intel® AX200, Windows 10 Pro, Premier, 3 Years, Co2 Neutral</v>
          </cell>
          <cell r="M77">
            <v>1156</v>
          </cell>
        </row>
        <row r="78">
          <cell r="A78" t="str">
            <v>20T2007RMZ</v>
          </cell>
          <cell r="B78" t="str">
            <v>0195477363526</v>
          </cell>
          <cell r="C78" t="str">
            <v>X13 G1</v>
          </cell>
          <cell r="D78" t="str">
            <v>13.3" FHD (1920x1080) IPS 300nits Anti-glare, Intel® Core™ i5-10210U, 8GB, 256GB, Intel® UHD , WWAN ready, Intel® AX201, Windows 10 Pro, Premier, 3 Years, Co2 Neutral</v>
          </cell>
          <cell r="M78">
            <v>1494</v>
          </cell>
        </row>
        <row r="79">
          <cell r="A79" t="str">
            <v>20T2007SMZ</v>
          </cell>
          <cell r="B79" t="str">
            <v>0195477363410</v>
          </cell>
          <cell r="C79" t="str">
            <v>X13 G1</v>
          </cell>
          <cell r="D79" t="str">
            <v>13.3" FHD (1920x1080) IPS 300nits Anti-glare, Intel® Core™ i7-10510U, 16GB, 512GB, Intel® UHD , Windows 10 Pro, Premier, 3 Years, Co2 Neutral</v>
          </cell>
          <cell r="M79">
            <v>1400</v>
          </cell>
        </row>
        <row r="80">
          <cell r="A80" t="str">
            <v>20WK00ABMZ</v>
          </cell>
          <cell r="B80" t="str">
            <v>0195891342190</v>
          </cell>
          <cell r="C80" t="str">
            <v>X13 G2</v>
          </cell>
          <cell r="D80" t="str">
            <v>13.3" WUXGA (1920x1200) IPS 300nits Anti-glare, Intel® Core™ i5-1135G7, 16GB, 256GB, Intel® Iris® Xe, WWAN ready, Intel® AX201, Windows 10 Pro, 3-Year, Onsite</v>
          </cell>
          <cell r="M80">
            <v>1580</v>
          </cell>
        </row>
        <row r="81">
          <cell r="A81" t="str">
            <v>20WK00AGMZ</v>
          </cell>
          <cell r="B81" t="str">
            <v>0195891342336</v>
          </cell>
          <cell r="C81" t="str">
            <v>X13 G2</v>
          </cell>
          <cell r="D81" t="str">
            <v>13.3" WUXGA (1920x1200) IPS 300nits Anti-glare, Intel® Core™ i7-1165G7, 16GB, 512GB, Intel® Iris® Xe, WWAN ready, Intel® AX201, Windows 10 Pro, 3-Year, Onsite</v>
          </cell>
          <cell r="M81">
            <v>1694</v>
          </cell>
        </row>
        <row r="82">
          <cell r="A82" t="str">
            <v>20SX0047MZ</v>
          </cell>
          <cell r="B82" t="str">
            <v>0195477682566</v>
          </cell>
          <cell r="C82" t="str">
            <v>X13 Yoga G1</v>
          </cell>
          <cell r="D82" t="str">
            <v>13.3" FHD (1920x1080) IPS 400nits Anti-reflection, Multi-touch, Intel® Core™ i7-10510U, 16GB, 512GB, Intel® UHD, 4G,  Intel® AX201, Windows 10 Pro, Premier, 3 Years, Co2 Neutral</v>
          </cell>
          <cell r="M82">
            <v>1500</v>
          </cell>
        </row>
        <row r="83">
          <cell r="A83" t="str">
            <v>20W80017MZ</v>
          </cell>
          <cell r="B83" t="str">
            <v>0195713881432</v>
          </cell>
          <cell r="C83" t="str">
            <v>X13 Yoga G2</v>
          </cell>
          <cell r="D83" t="str">
            <v>13.3" WUXGA (1920x1200) IPS 300nits Anti-glare, Multi-touch, Intel® Core™ i5-1135G7, 16GB, 256GB, Intel® Iris® Xe, WWAN ready, Intel® AX201, Windows 10 Pro, 3-Year, Onsite</v>
          </cell>
          <cell r="M83">
            <v>1650</v>
          </cell>
        </row>
        <row r="84">
          <cell r="A84" t="str">
            <v>20W8001PMZ</v>
          </cell>
          <cell r="B84" t="str">
            <v>0195713880046</v>
          </cell>
          <cell r="C84" t="str">
            <v>X13 Yoga G2</v>
          </cell>
          <cell r="D84" t="str">
            <v>13.3" WQXGA (2560x1600) IPS 400nits Anti-reflection/Anti-smudge, Multi-touch, Intel® Core™ i5-1135G7, 16GB, 512GB, Intel® Iris® Xe, 4G, Intel® AX201, Windows 10 Pro, 3-Year, Onsite</v>
          </cell>
          <cell r="M84">
            <v>1650</v>
          </cell>
        </row>
        <row r="85">
          <cell r="A85" t="str">
            <v>20W80018MZ</v>
          </cell>
          <cell r="B85" t="str">
            <v>0195713881432</v>
          </cell>
          <cell r="C85" t="str">
            <v>X13 Yoga G2</v>
          </cell>
          <cell r="D85" t="str">
            <v>13.3" WUXGA (1920x1200) IPS 300nits Anti-glare, Multi-touch, Intel® Core™ i7-1165G7, 16GB, 512GB, Intel® Iris® Xe, WWAN ready, Intel® AX201, Windows 10 Pro, 3-Year, Onsite</v>
          </cell>
          <cell r="M85">
            <v>1659</v>
          </cell>
        </row>
        <row r="86">
          <cell r="A86" t="str">
            <v>20UN0029MZ</v>
          </cell>
          <cell r="B86" t="str">
            <v>0195477130388</v>
          </cell>
          <cell r="C86" t="str">
            <v>X1 Nano G1</v>
          </cell>
          <cell r="D86" t="str">
            <v>13.0" 2K (2560x1440) IPS 450nits Anti-glare, 100% sRGB, Intel® Core™ i5-1130G7, 16GB, 256GB, Intel® Iris® Xe , None, Intel® AX201, Windows 10 Pro, Premier, 3 Years, Co2 Neutral</v>
          </cell>
          <cell r="M86">
            <v>1829</v>
          </cell>
        </row>
        <row r="87">
          <cell r="A87" t="str">
            <v>20UN002HMZ</v>
          </cell>
          <cell r="B87" t="str">
            <v>0195477131637</v>
          </cell>
          <cell r="C87" t="str">
            <v>X1 Nano G1</v>
          </cell>
          <cell r="D87" t="str">
            <v>13.0" 2K (2560x1440) IPS 450nits Anti-glare, 100% sRGB, Intel® Core™ i5-1130G7, 16GB, 512GB, Intel® Iris® Xe , 4G, Intel® AX201, Windows 10 Pro, Premier, 3 Years, Co2 Neutral</v>
          </cell>
          <cell r="M87">
            <v>1942</v>
          </cell>
        </row>
        <row r="88">
          <cell r="A88" t="str">
            <v>20UN002WMZ</v>
          </cell>
          <cell r="B88" t="str">
            <v>0195477134737</v>
          </cell>
          <cell r="C88" t="str">
            <v>X1 Nano G1</v>
          </cell>
          <cell r="D88" t="str">
            <v>13.0" 2K (2560x1440) IPS 450nits Anti-glare, 100% sRGB, Intel® Core™ i7-1160G7, 16GB, 512GB, Intel® Iris® Xe , 4G, Intel® AX201, Windows 10 Pro, Premier, 3 Years, Co2 Neutral</v>
          </cell>
          <cell r="M88">
            <v>1612</v>
          </cell>
        </row>
        <row r="89">
          <cell r="A89" t="str">
            <v>20XW0028MZ</v>
          </cell>
          <cell r="B89" t="str">
            <v>0195713148719</v>
          </cell>
          <cell r="C89" t="str">
            <v>X1 Carbon G9</v>
          </cell>
          <cell r="D89" t="str">
            <v>14.0" WUXGA (1920x1200) IPS 400nits Anti-glare, 100% sRGB, Intel® Core™ i5-1135G7, 8GB, 256GB, Intel® Iris® Xe , WWAN ready, Intel® AX201, Windows 10 Pro, Premier, 3 Years, Co2 Neutral</v>
          </cell>
          <cell r="M89">
            <v>1793</v>
          </cell>
        </row>
        <row r="90">
          <cell r="A90" t="str">
            <v>20XW0051MZ</v>
          </cell>
          <cell r="B90" t="str">
            <v>0195713379519</v>
          </cell>
          <cell r="C90" t="str">
            <v>X1 Carbon G9</v>
          </cell>
          <cell r="D90" t="str">
            <v>14.0" WUXGA (1920x1200) IPS 400nits Anti-glare, 100% sRGB, Intel® Core™ i5-1135G7, 16GB, 512GB, Intel® Iris® Xe , 4G, Intel® AX201, Windows 10 Pro, Premier, 3 Years, Co2 Neutral</v>
          </cell>
          <cell r="M90">
            <v>1808</v>
          </cell>
        </row>
        <row r="91">
          <cell r="A91" t="str">
            <v>20XW005NMZ</v>
          </cell>
          <cell r="B91" t="str">
            <v>0195713784115</v>
          </cell>
          <cell r="C91" t="str">
            <v>X1 Carbon G9</v>
          </cell>
          <cell r="D91" t="str">
            <v>14.0" WUXGA (1920x1200) IPS 400nits Anti-glare, 100% sRGB, Intel® Core™ i7-1165G7, 16GB, 512GB, Intel® Iris® Xe , WWAN ready, Intel® AX201, Windows 10 Pro, Premier, 3 Years, Co2 Neutral</v>
          </cell>
          <cell r="M91">
            <v>1930</v>
          </cell>
        </row>
        <row r="92">
          <cell r="A92" t="str">
            <v>20XW008FMZ</v>
          </cell>
          <cell r="B92" t="str">
            <v>0195890597966</v>
          </cell>
          <cell r="C92" t="str">
            <v>X1 Carbon G9</v>
          </cell>
          <cell r="D92" t="str">
            <v>14.0" WUXGA (1920x1200) IPS 400nits Anti-glare, Intel® Core™ i7-1165G7, 16GB, 512GB, Intel® Iris® Xe, WWAN 4G,  Intel® AX201 11ax, Windows 10 Pro, Premier, 3-Years, Co2 Neutral</v>
          </cell>
          <cell r="M92">
            <v>2130</v>
          </cell>
        </row>
        <row r="93">
          <cell r="A93" t="str">
            <v>20XW00AHMZ</v>
          </cell>
          <cell r="B93" t="str">
            <v>0195891837115</v>
          </cell>
          <cell r="C93" t="str">
            <v>X1 Carbon G9</v>
          </cell>
          <cell r="D93" t="str">
            <v>14.0" WUXGA (1920x1200) IPS 500nits Anti-glare, Multi-touch, Intel® Core™ i7-1165G7, 16GB, 512GB, Intel® Iris® Xe , WWAN 4G, Intel® AX201 11ax, Windows 10 Pro, Premier, 3 Years, Co2 Neutral</v>
          </cell>
          <cell r="M93">
            <v>2180</v>
          </cell>
        </row>
        <row r="94">
          <cell r="A94" t="str">
            <v>20XW00AJMZ</v>
          </cell>
          <cell r="B94" t="str">
            <v>0195891836859</v>
          </cell>
          <cell r="C94" t="str">
            <v>X1 Carbon G9</v>
          </cell>
          <cell r="D94" t="str">
            <v>14.0" WUXGA (1920x1200) IPS 400nits Anti-glare, Intel® Core™ i7-1165G7, 16GB, 512GB, Intel® Iris® Xe, WWAN 5G, Intel® AX201 11ax, Windows 10 Pro, 3-Year Premier, Co2 Neutral</v>
          </cell>
          <cell r="M94">
            <v>2350</v>
          </cell>
        </row>
        <row r="95">
          <cell r="A95" t="str">
            <v>20XW0057MZ</v>
          </cell>
          <cell r="B95" t="str">
            <v>0195713375535</v>
          </cell>
          <cell r="C95" t="str">
            <v>X1 Carbon G9</v>
          </cell>
          <cell r="D95" t="str">
            <v>14.0" WQUXGA (3840x2400) IPS 500nits Glossy, Intel® Core™ i7-1165G7, 32GB, 1TB, Intel® Iris® Xe, WWAN 4G,  Intel® AX201 11ax, Windows 10 Pro, Premier, 3-Years, Co2 Neutral</v>
          </cell>
          <cell r="M95">
            <v>2560</v>
          </cell>
        </row>
        <row r="96">
          <cell r="A96" t="str">
            <v>20RL000FMZ</v>
          </cell>
          <cell r="B96" t="str">
            <v>0195348468893</v>
          </cell>
          <cell r="C96" t="str">
            <v>X1 FOLD G1</v>
          </cell>
          <cell r="D96" t="str">
            <v>13.3" QXGA (2048x1536) OLED 300nits Glossy, Multi-touch, Intel® Core™ i5-L16G7, 8GB, 256GB, Intel® UHD , None, Intel® AX200, Windows 10 Pro, 3-Year, Depot</v>
          </cell>
          <cell r="M96">
            <v>2660</v>
          </cell>
        </row>
        <row r="97">
          <cell r="A97" t="str">
            <v>20RL000GMZ</v>
          </cell>
          <cell r="B97" t="str">
            <v>0195348469111</v>
          </cell>
          <cell r="C97" t="str">
            <v>X1 FOLD G1</v>
          </cell>
          <cell r="D97" t="str">
            <v>13.3" QXGA (2048x1536) OLED 300nits Glossy, Multi-touch, Intel® Core™ i5-L16G7, 8GB, 512GB, Intel® UHD , None, Intel® AX200, Windows 10 Pro, 3-Year, Depot</v>
          </cell>
          <cell r="M97">
            <v>2167</v>
          </cell>
        </row>
        <row r="98">
          <cell r="A98" t="str">
            <v>20QA002PMZ</v>
          </cell>
          <cell r="B98" t="str">
            <v>0195477739673</v>
          </cell>
          <cell r="C98" t="str">
            <v>X1 Titanium G1</v>
          </cell>
          <cell r="D98" t="str">
            <v>13.5'' QHD (2560x1440) IPS 450nits Anti-reflection/Anti-smudge, Intel® Core™ i5-1130G7, 16GB, 512GB, Intel® Iris® Xe , None, Intel® AX201, Windows 10 Pro, Premier, 3 Years, Co2 Neutral</v>
          </cell>
          <cell r="M98">
            <v>2468</v>
          </cell>
        </row>
        <row r="99">
          <cell r="A99" t="str">
            <v>20QA001RMZ</v>
          </cell>
          <cell r="B99" t="str">
            <v>0195477527317</v>
          </cell>
          <cell r="C99" t="str">
            <v>X1 Titanium G1</v>
          </cell>
          <cell r="D99" t="str">
            <v>13.5'' QHD (2560x1440) IPS 450nits Anti-reflection/Anti-smudge, Intel® Core™ i7-1160G7, 16GB, 512GB, Intel® Iris® Xe , 4G, Intel® AX201, Windows 10 Pro, Premier, 3 Years, Co2 Neutral</v>
          </cell>
          <cell r="M99">
            <v>1749</v>
          </cell>
        </row>
        <row r="100">
          <cell r="A100" t="str">
            <v>20XY0035MZ</v>
          </cell>
          <cell r="B100" t="str">
            <v>0195713364683</v>
          </cell>
          <cell r="C100" t="str">
            <v>X1 Yoga G6 T</v>
          </cell>
          <cell r="D100" t="str">
            <v>14.0" WUXGA (1920x1200) IPS 400nits Anti-reflection/Anti-smudge, Multi-touch, 100% sRGB, Intel® Core™ i5-1135G7, 8GB, 256GB, Intel® Iris® Xe , None, Intel® AX201, Windows 10 Pro, Premier, 3 Years, Co2 Neutral</v>
          </cell>
          <cell r="M100">
            <v>1816</v>
          </cell>
        </row>
        <row r="101">
          <cell r="A101" t="str">
            <v>20XY003DMZ</v>
          </cell>
          <cell r="B101" t="str">
            <v>0195713355421</v>
          </cell>
          <cell r="C101" t="str">
            <v>X1 Yoga G6 T</v>
          </cell>
          <cell r="D101" t="str">
            <v>14.0" WUXGA (1920x1200) IPS 400nits Anti-glare, Multi-touch, 100% sRGB, Intel® Core™ i5-1135G7, 16GB, 256GB, Intel® Iris® Xe , None, Intel® AX201, Windows 10 Pro, Premier, 3 Years, Co2 Neutral</v>
          </cell>
          <cell r="M101">
            <v>1841</v>
          </cell>
        </row>
        <row r="102">
          <cell r="A102" t="str">
            <v>20XY0036MZ</v>
          </cell>
          <cell r="B102" t="str">
            <v>0195713371995</v>
          </cell>
          <cell r="C102" t="str">
            <v>X1 Yoga G6 T</v>
          </cell>
          <cell r="D102" t="str">
            <v>14.0" WUXGA (1920x1200) IPS 400nits Anti-reflection/Anti-smudge, Multi-touch, 100% sRGB, Intel® Core™ i5-1135G7, 8GB, 256GB, Intel® Iris® Xe , 4G, Intel® AX201, Windows 10 Pro, Premier, 3 Years, Co2 Neutral</v>
          </cell>
          <cell r="M102">
            <v>1880</v>
          </cell>
        </row>
        <row r="103">
          <cell r="A103" t="str">
            <v>20XY003GMZ</v>
          </cell>
          <cell r="B103" t="str">
            <v>0195713366250</v>
          </cell>
          <cell r="C103" t="str">
            <v>X1 Yoga G6 T</v>
          </cell>
          <cell r="D103" t="str">
            <v>14.0" WUXGA (1920x1200) IPS 400nits Anti-glare, Multi-touch, 100% sRGB, Intel® Core™ i5-1135G7, 16GB, 512GB, Intel® Iris® Xe , 4G, Intel® AX201, Windows 10 Pro, 3-Year, Depot</v>
          </cell>
          <cell r="M103">
            <v>2019</v>
          </cell>
        </row>
        <row r="104">
          <cell r="A104" t="str">
            <v>20XY003JMZ</v>
          </cell>
          <cell r="B104" t="str">
            <v>0195713355094</v>
          </cell>
          <cell r="C104" t="str">
            <v>X1 Yoga G6 T</v>
          </cell>
          <cell r="D104" t="str">
            <v>14.0" WUXGA (1920x1200) IPS 400nits Anti-glare, Multi-touch, 100% sRGB, Intel® Core™ i5-1135G7, 16GB, 512GB, Intel® Iris® Xe , 4G, Intel® AX201, Windows 10 Pro, Premier, 3 Years, Co2 Neutral</v>
          </cell>
          <cell r="M104">
            <v>2263</v>
          </cell>
        </row>
        <row r="105">
          <cell r="A105" t="str">
            <v>20XY004FMZ</v>
          </cell>
          <cell r="B105" t="str">
            <v>0195713355155</v>
          </cell>
          <cell r="C105" t="str">
            <v>X1 Yoga G6 T</v>
          </cell>
          <cell r="D105" t="str">
            <v>14.0" WUXGA (1920x1200) IPS 400nits Anti-glare, Multi-touch, 100% sRGB, Intel® Core™ i7-1165G7, 16GB, 512GB, Intel® Iris® Xe , 4G, Intel® AX201, Windows 10 Pro, Premier, 3 Years, Co2 Neutral</v>
          </cell>
          <cell r="M105">
            <v>2407</v>
          </cell>
        </row>
        <row r="106">
          <cell r="A106" t="str">
            <v>20XY0049MZ</v>
          </cell>
          <cell r="B106" t="str">
            <v>0195713371797</v>
          </cell>
          <cell r="C106" t="str">
            <v>X1 Yoga G6 T</v>
          </cell>
          <cell r="D106" t="str">
            <v>14.0" WUXGA (1920x1200) IPS 500nits Anti-glare, Multi-touch, ThinkPad Privacy Guard, 100% sRGB, Intel® Core™ i7-1165G7, 16GB, 512GB, Intel® Iris® Xe , 4G, Intel® AX201, Windows 10 Pro, Premier, 3 Years, Co2 Neutral</v>
          </cell>
          <cell r="M106">
            <v>2421</v>
          </cell>
        </row>
        <row r="107">
          <cell r="A107" t="str">
            <v>20XY004AMZ</v>
          </cell>
          <cell r="B107" t="str">
            <v>0195713358262</v>
          </cell>
          <cell r="C107" t="str">
            <v>X1 Yoga G6 T</v>
          </cell>
          <cell r="D107" t="str">
            <v>14.0" WQUXGA (3840x2400) IPS 500nits Anti-reflection/Anti-smudge, Multi-touch, 100% sRGB, Intel® Core™ i7-1165G7, 16GB, 512GB, Intel® Iris® Xe , 4G, Intel® AX201, Windows 10 Pro, Premier, 3 Years, Co2 Neutral</v>
          </cell>
          <cell r="M107">
            <v>2557</v>
          </cell>
        </row>
        <row r="108">
          <cell r="A108" t="str">
            <v>20XY0043MZ</v>
          </cell>
          <cell r="B108" t="str">
            <v>0195713363198</v>
          </cell>
          <cell r="C108" t="str">
            <v>X1 Yoga G6 T</v>
          </cell>
          <cell r="D108" t="str">
            <v>14.0" WQUXGA (3840x2400) IPS 500nits Anti-reflection/Anti-smudge, Multi-touch, 100% sRGB, Intel® Core™ i7-1165G7, 32GB, 1TB, Intel® Iris® Xe , 4G, Intel® AX201, Windows 10 Pro, Premier, 3 Years, Co2 Neutral</v>
          </cell>
          <cell r="M108">
            <v>1915</v>
          </cell>
        </row>
        <row r="109">
          <cell r="A109" t="str">
            <v>20TK000FMZ</v>
          </cell>
          <cell r="B109" t="str">
            <v>0195235284599</v>
          </cell>
          <cell r="C109" t="str">
            <v>X1 Extreme G3</v>
          </cell>
          <cell r="D109" t="str">
            <v>15.6" FHD (1920x1080) IPS 500nits Anti-glare, Intel® Core™ i7-10750H, 16GB, 512GB, NVIDIA® GeForce GTX 1650TI, None, Intel® AX201, Windows 10 Pro, 3-Year, Depot</v>
          </cell>
          <cell r="M109">
            <v>2491</v>
          </cell>
        </row>
        <row r="110">
          <cell r="A110" t="str">
            <v>20TK002EMZ</v>
          </cell>
          <cell r="B110" t="str">
            <v>0195235944585</v>
          </cell>
          <cell r="C110" t="str">
            <v>X1 Extreme G3</v>
          </cell>
          <cell r="D110" t="str">
            <v>15.6" UHD (3840x2160) IPS 600nits Anti-glare, Intel® Core™ i7-10750H, 16GB, 512GB, NVIDIA® GeForce GTX 1650TI, 4G, Intel® AX201, Windows 10 Pro, Premier, 3 Years, Co2 Neutral</v>
          </cell>
          <cell r="M110">
            <v>2532</v>
          </cell>
        </row>
        <row r="111">
          <cell r="A111" t="str">
            <v>20TK000RMZ</v>
          </cell>
          <cell r="B111" t="str">
            <v>0195235284551</v>
          </cell>
          <cell r="C111" t="str">
            <v>X1 Extreme G3</v>
          </cell>
          <cell r="D111" t="str">
            <v>15.6" UHD (3840x2160) IPS 600nits Anti-glare, Intel® Core™ i7-10750H, 32GB, 1TB, NVIDIA® GeForce GTX 1650TI, 4G, Intel® AX201, Windows 10 Pro, 3-Year, Depot</v>
          </cell>
          <cell r="M111">
            <v>2380</v>
          </cell>
        </row>
        <row r="112">
          <cell r="A112" t="str">
            <v>20Y50034MZ</v>
          </cell>
          <cell r="B112" t="str">
            <v>0196118009032</v>
          </cell>
          <cell r="C112" t="str">
            <v>X1 Extreme G4</v>
          </cell>
          <cell r="D112" t="str">
            <v>16" WQXGA (2560x1600) IPS 400nits Anti-glare, 100% sRGB, Intel® Core™ i7-11800H, 16GB, 512GB, NVIDIA® GeForce RTX 3050Ti, None, Intel® AX201, Windows 10 Pro, 3-Year Premier, Co2 Compensated</v>
          </cell>
          <cell r="M112">
            <v>3560</v>
          </cell>
        </row>
        <row r="113">
          <cell r="A113" t="str">
            <v>20Y5003CMZ</v>
          </cell>
          <cell r="B113" t="str">
            <v>0196118009049</v>
          </cell>
          <cell r="C113" t="str">
            <v>X1 Extreme G4</v>
          </cell>
          <cell r="D113" t="str">
            <v>16" WQXGA (3840x2400) IPS 600nits Anti-glare, 100% Adobe HDR 400 Dolby Vision, Intel® Core™ i7-11850H, 2x 16GB, 1TB, NVIDIA® GeForce RTX 3070, None, Intel® AX210, Windows 10 Pro, 3-Year, Premier, Co2 Compensated</v>
          </cell>
          <cell r="M113">
            <v>4460</v>
          </cell>
        </row>
        <row r="114">
          <cell r="A114" t="str">
            <v>20Y5002WMZ</v>
          </cell>
          <cell r="B114" t="str">
            <v>0196118005218</v>
          </cell>
          <cell r="C114" t="str">
            <v>X1 Extreme G4</v>
          </cell>
          <cell r="D114" t="str">
            <v>16" WQXGA (3840x2400) IPS 600nits Anti-glare, 100% Adobe HDR 400 Dolby Vision, Intel® Core™ i9-11950H, 32GB, 1TB, NVIDIA® GeForce RTX 3080, None, Intel® AX210, Windows 10 Pro, 3-Year, Premier, Co2 Compensated</v>
          </cell>
        </row>
        <row r="115">
          <cell r="A115" t="str">
            <v>MOBILE WORKSTATION (THINKPAD P)</v>
          </cell>
          <cell r="M115" t="str">
            <v>C-PRICE (CHF)</v>
          </cell>
        </row>
        <row r="116">
          <cell r="A116" t="str">
            <v>PN</v>
          </cell>
          <cell r="C116" t="str">
            <v>MODEL</v>
          </cell>
          <cell r="D116" t="str">
            <v>DESCRIPTION: Display, Processor, RAM, Storage, Graphics, WWAN, WLAN, Windows, Warranty</v>
          </cell>
          <cell r="M116">
            <v>1078</v>
          </cell>
        </row>
        <row r="117">
          <cell r="A117" t="str">
            <v>20Y1000QMZ</v>
          </cell>
          <cell r="B117" t="str">
            <v>0195348559065</v>
          </cell>
          <cell r="C117" t="str">
            <v>P14s G1 AMD</v>
          </cell>
          <cell r="D117" t="str">
            <v>14.0" FHD (1920x1080) IPS 250nits Anti-glare, AMD® Ryzen™ 7 PRO 4750U, 2x 8GB, 256GB, AMD® Radeon™, WWAN ready, Intel® AX200, Windows 10 Pro, 3-Year, Depot</v>
          </cell>
          <cell r="M117">
            <v>1395</v>
          </cell>
        </row>
        <row r="118">
          <cell r="A118" t="str">
            <v>20VX0068MZ</v>
          </cell>
          <cell r="B118" t="str">
            <v>0195891220443</v>
          </cell>
          <cell r="C118" t="str">
            <v>P14s G2</v>
          </cell>
          <cell r="D118" t="str">
            <v>14.0" FHD (1920x1080) IPS 400nits Anti-glare, Intel® Core™ i7-1165G7, 16GB, 512GB, NVIDIA® Quadro T500, WWAN ready, Intel® AX201, Windows 10 Pro, 3-Year, Depot</v>
          </cell>
          <cell r="M118">
            <v>1470</v>
          </cell>
        </row>
        <row r="119">
          <cell r="A119" t="str">
            <v>20VX005GMZ</v>
          </cell>
          <cell r="B119" t="str">
            <v>0195891215951</v>
          </cell>
          <cell r="C119" t="str">
            <v>P14s G2</v>
          </cell>
          <cell r="D119" t="str">
            <v>14.0" FHD (1920x1080) IPS 400nits Anti-glare, Intel® Core™ i7-1165G7, 16GB, 1TB, NVIDIA® Quadro T500, WWAN ready, Intel® AX201, Windows 10 Pro, 3-Year, Depot</v>
          </cell>
          <cell r="M119">
            <v>1670</v>
          </cell>
        </row>
        <row r="120">
          <cell r="A120" t="str">
            <v>20VX0065MZ</v>
          </cell>
          <cell r="B120" t="str">
            <v>0195891202500</v>
          </cell>
          <cell r="C120" t="str">
            <v>P14s G2</v>
          </cell>
          <cell r="D120" t="str">
            <v>14.0" UHD (3840x2160) IPS 500nits Anti-glare, Intel® Core™ i7-1165G7, 2x 16GB, 1TB, NVIDIA® Quadro T500, WWAN ready, Intel® AX201, Windows 10 Pro, 3-Year, Depot</v>
          </cell>
          <cell r="M120">
            <v>1395</v>
          </cell>
        </row>
        <row r="121">
          <cell r="A121" t="str">
            <v>20VX00DTMZ</v>
          </cell>
          <cell r="B121" t="str">
            <v>0196379001226</v>
          </cell>
          <cell r="C121" t="str">
            <v>P14s G2 No LAN/Docking</v>
          </cell>
          <cell r="D121" t="str">
            <v>14.0" FHD (1920x1080) IPS 400nits Anti-glare, Intel® Core™ i7-1165G7, 16GB, 512GB, NVIDIA® Quadro T500, WWAN ready, Intel® AX201, No LAN/Docking, Windows 10 Pro, 3-Year, Depot</v>
          </cell>
          <cell r="M121">
            <v>1470</v>
          </cell>
        </row>
        <row r="122">
          <cell r="A122" t="str">
            <v>20VX00E5MZ</v>
          </cell>
          <cell r="B122" t="str">
            <v>0196379007952</v>
          </cell>
          <cell r="C122" t="str">
            <v>P14s G2 No LAN/Docking</v>
          </cell>
          <cell r="D122" t="str">
            <v>14.0" FHD (1920x1080) IPS 400nits Anti-glare, Intel® Core™ i7-1165G7, 16GB, 1TB, NVIDIA® Quadro T500, WWAN ready, Intel® AX201, No LAN/Docking, Windows 10 Pro, 3-Year, Depot</v>
          </cell>
          <cell r="M122">
            <v>1670</v>
          </cell>
        </row>
        <row r="123">
          <cell r="A123" t="str">
            <v>20VX00EBMZ</v>
          </cell>
          <cell r="B123" t="str">
            <v>0196379004548</v>
          </cell>
          <cell r="C123" t="str">
            <v>P14s G2 No LAN/Docking</v>
          </cell>
          <cell r="D123" t="str">
            <v>14.0" UHD (3840x2160) IPS 500nits Anti-glare, Intel® Core™ i7-1165G7, 2x 16GB, 1TB, NVIDIA® Quadro T500, WWAN ready, Intel® AX201, No LAN/Docking, Windows 10 Pro, 3-Year, Depot</v>
          </cell>
          <cell r="M123">
            <v>1590</v>
          </cell>
        </row>
        <row r="124">
          <cell r="A124" t="str">
            <v>20W6005YMZ</v>
          </cell>
          <cell r="B124" t="str">
            <v>0195891295328</v>
          </cell>
          <cell r="C124" t="str">
            <v>P15s G2</v>
          </cell>
          <cell r="D124" t="str">
            <v>15.6" FHD (1920x1080) IPS 300nits Anti-glare, Intel® Core™ i7-1165G7, 16GB, 512GB, NVIDIA® Quadro T500, WWAN ready, Intel® AX201, Windows 10 Pro, 3-Year, Depot</v>
          </cell>
          <cell r="M124">
            <v>1740</v>
          </cell>
        </row>
        <row r="125">
          <cell r="A125" t="str">
            <v>20W6004XMZ</v>
          </cell>
          <cell r="B125" t="str">
            <v>0195891290224</v>
          </cell>
          <cell r="C125" t="str">
            <v>P15s G2</v>
          </cell>
          <cell r="D125" t="str">
            <v>15.6" FHD (1920x1080) IPS 300nits Anti-glare, Intel® Core™ i7-1165G7, 16GB, 1TB, NVIDIA® Quadro T500, WWAN ready, Intel® AX201, Windows 10 Pro, 3-Year, Depot</v>
          </cell>
          <cell r="M125">
            <v>1990</v>
          </cell>
        </row>
        <row r="126">
          <cell r="A126" t="str">
            <v>20W6005EMZ</v>
          </cell>
          <cell r="B126" t="str">
            <v>0195891292983</v>
          </cell>
          <cell r="C126" t="str">
            <v>P15s G2</v>
          </cell>
          <cell r="D126" t="str">
            <v>15.6" UHD (3840x2160) IPS 600nits Anti-glare, Intel® Core™ i7-1165G7, 2x 16GB, 1TB, NVIDIA® Quadro T500, WWAN ready, Intel® AX201, Windows 10 Pro, 3-Year, Depot</v>
          </cell>
          <cell r="M126">
            <v>1590</v>
          </cell>
        </row>
        <row r="127">
          <cell r="A127" t="str">
            <v>20W600E5MZ</v>
          </cell>
          <cell r="B127" t="str">
            <v>0196379156575</v>
          </cell>
          <cell r="C127" t="str">
            <v>P15s G2 No LAN/Docking</v>
          </cell>
          <cell r="D127" t="str">
            <v>15.6" FHD (1920x1080) IPS 300nits Anti-glare, Intel® Core™ i7-1165G7, 16GB, 512GB, NVIDIA® Quadro T500, WWAN ready, Intel® AX201, No LAN/Docking, Windows 10 Pro, 3-Year, Depot</v>
          </cell>
          <cell r="M127">
            <v>1740</v>
          </cell>
        </row>
        <row r="128">
          <cell r="A128" t="str">
            <v>20W600DCMZ</v>
          </cell>
          <cell r="B128" t="str">
            <v>0196379164792</v>
          </cell>
          <cell r="C128" t="str">
            <v>P15s G2 No LAN/Docking</v>
          </cell>
          <cell r="D128" t="str">
            <v>15.6" FHD (1920x1080) IPS 300nits Anti-glare, Intel® Core™ i7-1165G7, 16GB, 1TB, NVIDIA® Quadro T500, WWAN ready, Intel® AX201, No LAN/Docking, Windows 10 Pro, 3-Year, Depot</v>
          </cell>
          <cell r="M128">
            <v>1990</v>
          </cell>
        </row>
        <row r="129">
          <cell r="A129" t="str">
            <v>20W600EFMZ</v>
          </cell>
          <cell r="B129" t="str">
            <v>0196379159279</v>
          </cell>
          <cell r="C129" t="str">
            <v>P15s G2 No LAN/Docking</v>
          </cell>
          <cell r="D129" t="str">
            <v>15.6" UHD (3840x2160) IPS 600nits Anti-glare, Intel® Core™ i7-1165G7, 2x 16GB, 1TB, NVIDIA® Quadro T500, WWAN ready, Intel® AX201, No LAN/Docking, Windows 10 Pro, 3-Year, Depot</v>
          </cell>
          <cell r="M129">
            <v>1626</v>
          </cell>
        </row>
        <row r="130">
          <cell r="A130" t="str">
            <v>20TQ0045MZ</v>
          </cell>
          <cell r="B130" t="str">
            <v>0195235169094</v>
          </cell>
          <cell r="C130" t="str">
            <v>P15v G1</v>
          </cell>
          <cell r="D130" t="str">
            <v>15.6" FHD (1920x1080) IPS 250nits Anti-glare, Intel® Core™ i7-10750H, 16GB, 512GB, NVIDIA® Quadro P620, WWAN ready, Intel® AX201, Windows 10 Pro, 3-Year, Depot</v>
          </cell>
          <cell r="M130">
            <v>1957</v>
          </cell>
        </row>
        <row r="131">
          <cell r="A131" t="str">
            <v>20TQ003RMZ</v>
          </cell>
          <cell r="B131" t="str">
            <v>0195235156032</v>
          </cell>
          <cell r="C131" t="str">
            <v>P15v G1</v>
          </cell>
          <cell r="D131" t="str">
            <v>15.6" UHD (3840x2160) IPS 600nits Anti-glare, Intel® Core™ i7-10750H, 32GB, 1TB, NVIDIA® Quadro P620, WWAN ready, Intel® AX201, Windows 10 Pro, 3-Year, Depot</v>
          </cell>
          <cell r="M131">
            <v>2018</v>
          </cell>
        </row>
        <row r="132">
          <cell r="A132" t="str">
            <v>20TH000XMZ</v>
          </cell>
          <cell r="B132" t="str">
            <v>0195042974935</v>
          </cell>
          <cell r="C132" t="str">
            <v>P1 G3</v>
          </cell>
          <cell r="D132" t="str">
            <v>15.6" FHD (1920x1080) IPS 500nits Anti-glare, Intel® Core™ i7-10750H, 16GB, 512GB, NVIDIA® Quadro T1000, None, Intel® AX201, Windows 10 Pro, 3-Year, Depot</v>
          </cell>
          <cell r="M132">
            <v>2410</v>
          </cell>
        </row>
        <row r="133">
          <cell r="A133" t="str">
            <v>20TH0009MZ</v>
          </cell>
          <cell r="B133" t="str">
            <v>0195042981285</v>
          </cell>
          <cell r="C133" t="str">
            <v>P1 G3</v>
          </cell>
          <cell r="D133" t="str">
            <v>15.6" FHD (1920x1080) IPS 500nits Anti-glare, Intel® Core™ i7-10850H vPro, 16GB, 512GB, NVIDIA® Quadro T2000 Max-Q, None, Intel® AX201, Windows 10 Pro, 3-Year, Depot</v>
          </cell>
          <cell r="M133">
            <v>2380</v>
          </cell>
        </row>
        <row r="134">
          <cell r="A134" t="str">
            <v>20Y30017MZ</v>
          </cell>
          <cell r="B134" t="str">
            <v>0195891449202</v>
          </cell>
          <cell r="C134" t="str">
            <v>P1 G4</v>
          </cell>
          <cell r="D134" t="str">
            <v>16.0" WQXGA (2560x1600) IPS 400nits Anti-glare, 100% sRGB, Intel® Core™ i7-11800G7, 16GB, 512GB, NVIDIA® T1200, None, Intel® AX210, Windows 10 Pro, 3-Year, Depot</v>
          </cell>
          <cell r="M134">
            <v>3080</v>
          </cell>
        </row>
        <row r="135">
          <cell r="A135" t="str">
            <v>20Y3000RMZ</v>
          </cell>
          <cell r="B135" t="str">
            <v>0195891450628</v>
          </cell>
          <cell r="C135" t="str">
            <v>P1 G4</v>
          </cell>
          <cell r="D135" t="str">
            <v>16.0" WQXGA (2560x1600) IPS 400nits Anti-glare, 100% sRGB, Intel® Core™ i7-11850H, 16GB, 512GB, NVIDIA® GeForce RTX 3070, None, Intel® AX210, Windows 10 Pro, 3-Year, Depot</v>
          </cell>
          <cell r="M135">
            <v>3250</v>
          </cell>
        </row>
        <row r="136">
          <cell r="A136" t="str">
            <v>20Y30006MZ</v>
          </cell>
          <cell r="B136" t="str">
            <v>0195891434741</v>
          </cell>
          <cell r="C136" t="str">
            <v>P1 G4</v>
          </cell>
          <cell r="D136" t="str">
            <v>16.0" WQXGA (2560x1600) IPS 400nits Anti-glare, 100% sRGB, Intel® Core™ i7-11850H, 16GB, 512GB, NVIDIA® RTX A3000, None, Intel® AX210, Windows 10 Pro, 3-Year, Depot</v>
          </cell>
          <cell r="M136">
            <v>5790</v>
          </cell>
        </row>
        <row r="137">
          <cell r="A137" t="str">
            <v>20Y3000XMZ</v>
          </cell>
          <cell r="B137" t="str">
            <v>0195891452172</v>
          </cell>
          <cell r="C137" t="str">
            <v>P1 G4</v>
          </cell>
          <cell r="D137" t="str">
            <v>16.0" 16:10 WQUXGA (3840x2400) IPS 600nits Anti-glare 100% Adobe, Intel® Core™ i7-11950H, 32GB, 1TB, NVIDIA RTX A5000, None, Intel® AX210, Windows 10 Pro, 3-Year, Depot</v>
          </cell>
          <cell r="M137">
            <v>4400</v>
          </cell>
        </row>
        <row r="138">
          <cell r="A138" t="str">
            <v>20Y3001HMZ</v>
          </cell>
          <cell r="B138" t="str">
            <v>0195891435397</v>
          </cell>
          <cell r="C138" t="str">
            <v>P1 G4</v>
          </cell>
          <cell r="D138" t="str">
            <v>16.0" 16:10 WQXGA (3840x2400) IPS 600nits Anti-glare, 100% Adobe, Intel® Core™ i9-11950H, 32GB, 1TB, NVIDIA® GeForce RTX 3080, None, Intel® AX210, Windows 10 Pro, 3-Year, Depot</v>
          </cell>
          <cell r="M138">
            <v>1783</v>
          </cell>
        </row>
        <row r="139">
          <cell r="A139" t="str">
            <v>20ST001FMZ</v>
          </cell>
          <cell r="B139" t="str">
            <v>0195042855517</v>
          </cell>
          <cell r="C139" t="str">
            <v>P15 G1</v>
          </cell>
          <cell r="D139" t="str">
            <v>15.6" FHD (1920x1080) IPS 300nits Anti-glare, Intel® Core™ i7-10750H, 2x 8GB, 512GB, NVIDIA® Quadro T1000, WWAN ready, Intel® AX201, Windows 10 Pro, 3-Year, Depot</v>
          </cell>
          <cell r="M139">
            <v>2175</v>
          </cell>
        </row>
        <row r="140">
          <cell r="A140" t="str">
            <v>20ST001AMZ</v>
          </cell>
          <cell r="B140" t="str">
            <v>0195042863123</v>
          </cell>
          <cell r="C140" t="str">
            <v>P15 G1</v>
          </cell>
          <cell r="D140" t="str">
            <v>15.6" FHD (1920x1080) IPS 500nits Anti-glare, Intel® Core™ i7-10850H, 2x 8GB, 512GB, NVIDIA® Quadro T2000, WWAN ready, Intel® AX201, Windows 10 Pro, 3-Year, Depot</v>
          </cell>
          <cell r="M140">
            <v>2566</v>
          </cell>
        </row>
        <row r="141">
          <cell r="A141" t="str">
            <v>20ST001GMZ</v>
          </cell>
          <cell r="B141" t="str">
            <v>0195042861020</v>
          </cell>
          <cell r="C141" t="str">
            <v>P15 G1</v>
          </cell>
          <cell r="D141" t="str">
            <v>15.6" FHD (1920x1080) IPS 500nits Anti-glare, Intel® Core™ i7-10850H vPro, 2x 8GB, 512GB, NVIDIA® Quadro RTX 3000, WWAN ready, Intel® AX201, Windows 10 Pro, 3-Year, Depot</v>
          </cell>
          <cell r="M141">
            <v>4446</v>
          </cell>
        </row>
        <row r="142">
          <cell r="A142" t="str">
            <v>20ST001HMZ</v>
          </cell>
          <cell r="B142" t="str">
            <v>0195042859829</v>
          </cell>
          <cell r="C142" t="str">
            <v>P15 G1</v>
          </cell>
          <cell r="D142" t="str">
            <v>15.6" FHD (1920x1080) IPS 500nits Anti-glare, Intel® Core™ i9-10885H vPro, 2x 16GB, 1TB, NVIDIA® Quadro RTX 5000 Max-Q, WWAN ready, Intel® AX201, Windows 10 Pro, 3-Year, Depot</v>
          </cell>
          <cell r="M142">
            <v>1990</v>
          </cell>
        </row>
        <row r="143">
          <cell r="A143" t="str">
            <v>20YQ0014MZ</v>
          </cell>
          <cell r="B143" t="str">
            <v>0195891078419</v>
          </cell>
          <cell r="C143" t="str">
            <v>P15 G2</v>
          </cell>
          <cell r="D143" t="str">
            <v>15.6" FHD (1920x1080) IPS 300nits Anti-glare 100% sRGB, Intel® Core™ i7-11800H, 2x 8GB, 512GB, NVIDIA® T1200, WWAN Upgradable to 4G, Intel® AX201, Windows 10 Pro, 3-Year, Depot</v>
          </cell>
          <cell r="M143">
            <v>2260</v>
          </cell>
        </row>
        <row r="144">
          <cell r="A144" t="str">
            <v>20YQ000UMZ</v>
          </cell>
          <cell r="B144" t="str">
            <v>0195891084007</v>
          </cell>
          <cell r="C144" t="str">
            <v>P15 G2</v>
          </cell>
          <cell r="D144" t="str">
            <v>15.6" FHD (1920x1080) IPS 300nits Anti-glare 100% sRGB, Intel® Core™ i7-11800H, 2x 8GB, 512GB, NVIDIA® RTX A2000, WWAN Upgradable to 4G, Intel® AX210, Windows 10 Pro, 3-Year, Depot</v>
          </cell>
          <cell r="M144">
            <v>2860</v>
          </cell>
        </row>
        <row r="145">
          <cell r="A145" t="str">
            <v>20YQ0011MZ</v>
          </cell>
          <cell r="B145" t="str">
            <v>0195891078433</v>
          </cell>
          <cell r="C145" t="str">
            <v>P15 G2</v>
          </cell>
          <cell r="D145" t="str">
            <v>15.6" FHD (1920x1080) IPS 500nits Anti-glare 100% sRGB, Intel® Core™ i7-11850H, 2x 8GB, 512GB, NVIDIA® RTX A3000, WWAN Upgradable to 4G, Intel® AX210, Windows 10 Pro, 3-Year, Depot</v>
          </cell>
          <cell r="M145">
            <v>3480</v>
          </cell>
        </row>
        <row r="146">
          <cell r="A146" t="str">
            <v>20YQ0019MZ</v>
          </cell>
          <cell r="B146" t="str">
            <v>0195891075883</v>
          </cell>
          <cell r="C146" t="str">
            <v>P15 G2</v>
          </cell>
          <cell r="D146" t="str">
            <v>15.6" FHD (1920x1080) IPS 500nits Anti-glare 100% sRGB, Intel® Core™ i7-11850H, 2x 16GB, 1TB, NVIDIA® RTX A4000, WWAN Upgradable to 4G, Intel® AX210, Windows 10 Pro, 3-Year, Depot</v>
          </cell>
          <cell r="M146">
            <v>5180</v>
          </cell>
        </row>
        <row r="147">
          <cell r="A147" t="str">
            <v>20YQ000VMZ</v>
          </cell>
          <cell r="B147" t="str">
            <v>0195891070710</v>
          </cell>
          <cell r="C147" t="str">
            <v>P15 G2</v>
          </cell>
          <cell r="D147" t="str">
            <v>15.6" FHD (1920x1080) IPS 500nits Anti-glare 100% sRGB, Intel® Core™ i9-11950H, 2x 16GB, 1TB, NVIDIA® RTX A5000, WWAN Upgradable to 4G, Intel® AX210, Windows 10 Pro, 3-Year, Depot</v>
          </cell>
          <cell r="M147">
            <v>2488</v>
          </cell>
        </row>
        <row r="148">
          <cell r="A148" t="str">
            <v>20UR000RMZ</v>
          </cell>
          <cell r="B148" t="str">
            <v>0195235240717</v>
          </cell>
          <cell r="C148" t="str">
            <v>T15g G1</v>
          </cell>
          <cell r="D148" t="str">
            <v>15.6" FHD (1920x1080) IPS 500nits Anti-glare, Intel® Core™ i7-10850H vPro, 2x 8GB, 512GB, NVIDIA® GeForce RTX 2070 Super Max-Q, WWAN ready, Intel® AX201, Windows 10 Pro, 3-Year, Depot</v>
          </cell>
          <cell r="M148">
            <v>3349</v>
          </cell>
        </row>
        <row r="149">
          <cell r="A149" t="str">
            <v>20UR0011MZ</v>
          </cell>
          <cell r="B149" t="str">
            <v>0195235240717</v>
          </cell>
          <cell r="C149" t="str">
            <v>T15g G1</v>
          </cell>
          <cell r="D149" t="str">
            <v>15.6" FHD (1920x1080) IPS 500nits Anti-glare, Intel® Core™ i9-10885H vPro, 2x 16GB, 1TB, NVIDIA® GeForce RTX 2080 Super Max-Q, WWAN ready, Intel® AX201, Windows 10 Pro, 3-Year, Depot</v>
          </cell>
          <cell r="M149">
            <v>2690</v>
          </cell>
        </row>
        <row r="150">
          <cell r="A150" t="str">
            <v>20YS000UMZ</v>
          </cell>
          <cell r="B150" t="str">
            <v>0195891061473</v>
          </cell>
          <cell r="C150" t="str">
            <v>T15g G2</v>
          </cell>
          <cell r="D150" t="str">
            <v>15.6" FHD (1920x1080) IPS 500nits Anti-glare 100% sRGB, Intel® Core™ i7-11850H, 2x 8GB, 512GB, NVIDIA® GeForce RTX 3070, WWAN Upgradable to 4G, Intel® AX210, Windows 10 Pro, 3-Year, Depot</v>
          </cell>
          <cell r="M150">
            <v>3790</v>
          </cell>
        </row>
        <row r="151">
          <cell r="A151" t="str">
            <v>20YS0009MZ</v>
          </cell>
          <cell r="B151" t="str">
            <v>0195891055090</v>
          </cell>
          <cell r="C151" t="str">
            <v>T15g G2</v>
          </cell>
          <cell r="D151" t="str">
            <v>15.6" FHD (1920x1080) IPS 500nits Anti-glare 100% sRGB, Intel® Core™ i9-11950H, 2x 16GB, 1TB, NVIDIA® GeForce RTX 3080, WWAN Upgradable to 4G, Intel® AX210, Windows 10 Pro, 3-Year, Depot</v>
          </cell>
          <cell r="M151">
            <v>1940</v>
          </cell>
        </row>
        <row r="152">
          <cell r="A152" t="str">
            <v>20SN002QMZ</v>
          </cell>
          <cell r="B152" t="str">
            <v>0195235070222</v>
          </cell>
          <cell r="C152" t="str">
            <v>P17 G1</v>
          </cell>
          <cell r="D152" t="str">
            <v>17.3" FHD (1920x1080) IPS 300nits Anti-glare, Intel® Core™ i7-10750H, 2x 8GB, 512GB, NVIDIA® Quadro T1000, WWAN ready, Intel® AX201, Windows 10 Pro, 3-Year, Depot</v>
          </cell>
          <cell r="M152">
            <v>4759</v>
          </cell>
        </row>
        <row r="153">
          <cell r="A153" t="str">
            <v>20SN000XMZ</v>
          </cell>
          <cell r="B153" t="str">
            <v>0195235051016</v>
          </cell>
          <cell r="C153" t="str">
            <v>P17 G1</v>
          </cell>
          <cell r="D153" t="str">
            <v>17.3" UHD (3840x2160) IPS 500nits Anti-glare, Intel® Core™ i9-10885H vPro, 2x 16GB, 1TB, NVIDIA® Quadro RTX 5000 Max-Q, WWAN ready, Intel® AX201, Windows 10 Pro, 3-Year, Depot</v>
          </cell>
          <cell r="M153">
            <v>2190</v>
          </cell>
        </row>
        <row r="154">
          <cell r="A154" t="str">
            <v>20YU0027MZ</v>
          </cell>
          <cell r="B154" t="str">
            <v>0195891530405</v>
          </cell>
          <cell r="C154" t="str">
            <v>P17 G2</v>
          </cell>
          <cell r="D154" t="str">
            <v>17.3" FHD (1920x1080) IPS 300nits Anti-glare, 100% SRGB, Intel® Core™ i7-11800H, 2x 8GB, 512GB, NVIDIA® T1200, WWAN Upgradable to 4G, Intel® AX210, Windows 10 Pro, 3-Year, Depot</v>
          </cell>
          <cell r="M154">
            <v>2790</v>
          </cell>
        </row>
        <row r="155">
          <cell r="A155" t="str">
            <v>20YU000DMZ</v>
          </cell>
          <cell r="B155" t="str">
            <v>0195891324073</v>
          </cell>
          <cell r="C155" t="str">
            <v>P17 G2</v>
          </cell>
          <cell r="D155" t="str">
            <v>17.3" FHD (1920x1080) IPS 300nits Anti-glare, 100% SRGB, Intel® Core™ i7-11850H, 16GB, 512GB, NVIDIA® RTX A3000, WWAN Upgradable to 4G, Intel® AX210, Windows 10 Pro, 3-Year, Depot</v>
          </cell>
          <cell r="M155">
            <v>5320</v>
          </cell>
        </row>
        <row r="156">
          <cell r="A156" t="str">
            <v>20YU000KMZ</v>
          </cell>
          <cell r="B156" t="str">
            <v>0195891326411</v>
          </cell>
          <cell r="C156" t="str">
            <v>P17 G2</v>
          </cell>
          <cell r="D156" t="str">
            <v>17.3" UHD (3840x2160) IPS 500nits Anti-glare, 100% Adobe, Intel® Core™ i9-11950H, 2x 16GB, 1TB, NVIDIA® RTX A5000, WWAN Upgradable to 4G, Intel® AX210, Windows 10 Pro, 3-Year, Depot</v>
          </cell>
        </row>
        <row r="157">
          <cell r="A157" t="str">
            <v>ESSENTIALS NOTEBOOKS</v>
          </cell>
          <cell r="M157" t="str">
            <v>C-PRICE (CHF)</v>
          </cell>
        </row>
        <row r="158">
          <cell r="A158" t="str">
            <v>PN</v>
          </cell>
          <cell r="D158" t="str">
            <v>DESCRIPTION: Display, Processor, RAM, Storage, Graphics, WWAN, WLAN, Windows, Warranty</v>
          </cell>
          <cell r="M158">
            <v>550</v>
          </cell>
        </row>
        <row r="159">
          <cell r="A159" t="str">
            <v>82KD002DMZ</v>
          </cell>
          <cell r="B159" t="str">
            <v>195477563537</v>
          </cell>
          <cell r="C159" t="str">
            <v>Lenovo V15 G2 AMD</v>
          </cell>
          <cell r="D159" t="str">
            <v>15.6" FHD (1920x1080) TN 250nits Anti-glare, AMD® Ryzen™ 5 5500U, 2x 4GB, 256GB, AMD® Radeon™, None, AX201, Windows 10 Home, 1-Year, Depot</v>
          </cell>
          <cell r="M159">
            <v>810</v>
          </cell>
        </row>
        <row r="160">
          <cell r="A160" t="str">
            <v>20V90003MZ</v>
          </cell>
          <cell r="B160" t="str">
            <v>0195235742334</v>
          </cell>
          <cell r="C160" t="str">
            <v>ThinkBook 13s G2 ITL</v>
          </cell>
          <cell r="D160" t="str">
            <v>13.3"  WUXGA (1920x1200) IPS 300nits Anti-glare, 100% sRGB, Intel® Core™ i5-1135G7, 8GB, 256GB, Intel® Iris® Xe , None, AX201, Windows 10 Pro, 1-Year, Depot</v>
          </cell>
          <cell r="M160">
            <v>890</v>
          </cell>
        </row>
        <row r="161">
          <cell r="A161" t="str">
            <v>20V90005MZ</v>
          </cell>
          <cell r="B161" t="str">
            <v>0195235743324</v>
          </cell>
          <cell r="C161" t="str">
            <v>ThinkBook 13s G2 ITL</v>
          </cell>
          <cell r="D161" t="str">
            <v>13.3"  WUXGA (1920x1200) IPS 300nits Anti-glare, 100% sRGB, Intel® Core™ i5-1135G7, 16GB, 512GB, Intel® Iris® Xe , None, AX201, Windows 10 Pro, 1-Year, Depot</v>
          </cell>
          <cell r="M161">
            <v>1030</v>
          </cell>
        </row>
        <row r="162">
          <cell r="A162" t="str">
            <v>20V90004MZ</v>
          </cell>
          <cell r="B162" t="str">
            <v>0195235742839</v>
          </cell>
          <cell r="C162" t="str">
            <v>ThinkBook 13s G2 ITL</v>
          </cell>
          <cell r="D162" t="str">
            <v>13.3"  WUXGA (1920x1200) IPS 300nits Anti-glare, 100% sRGB, Intel® Core™ i7-1165G7, 16GB, 512GB, Intel® Iris® Xe , None, AX201, Windows 10 Pro, 1-Year, Depot.</v>
          </cell>
          <cell r="M162">
            <v>829</v>
          </cell>
        </row>
        <row r="163">
          <cell r="A163" t="str">
            <v>20V900AXMZ</v>
          </cell>
          <cell r="B163" t="str">
            <v>0196118894447</v>
          </cell>
          <cell r="C163" t="str">
            <v>ThinkBook 13s G2 ITL</v>
          </cell>
          <cell r="D163" t="str">
            <v>13.3"  WUXGA (1920x1200) IPS 300nits Anti-glare, 100% sRGB, Intel® Core™ i5-1135G7, 8GB, 256GB, Intel® Iris® Xe , None, 11ax, Windows 11 Pro, 1-Year, Premier</v>
          </cell>
          <cell r="M163">
            <v>1049</v>
          </cell>
        </row>
        <row r="164">
          <cell r="A164" t="str">
            <v>20V900AWMZ</v>
          </cell>
          <cell r="B164" t="str">
            <v>0196118894768</v>
          </cell>
          <cell r="C164" t="str">
            <v>ThinkBook 13s G2 ITL</v>
          </cell>
          <cell r="D164" t="str">
            <v>13.3"  WUXGA (1920x1200) IPS 300nits Anti-glare, 100% sRGB, Intel® Core™ i7-1165G7, 16GB, 512GB, Intel® Iris® Xe , None, 11ax, Windows 11 Pro, 1-Year, Premier</v>
          </cell>
          <cell r="M164">
            <v>1350</v>
          </cell>
        </row>
        <row r="165">
          <cell r="A165" t="str">
            <v>20WJ002JMZ</v>
          </cell>
          <cell r="B165" t="str">
            <v>0196118574028</v>
          </cell>
          <cell r="C165" t="str">
            <v>ThinkBook 13x G1</v>
          </cell>
          <cell r="D165" t="str">
            <v>13.3"  WQXGA (2560x1600) IPS 300nits Anti-glare, 100% sRGB, Intel® Core™  i7-1160G7, 16GB, 512GB, Intel® Iris® Xe , None, 11ax, Windows 11 Pro, 1-Year, Premier</v>
          </cell>
          <cell r="M165">
            <v>1067</v>
          </cell>
        </row>
        <row r="166">
          <cell r="A166" t="str">
            <v>20TG000RMZ</v>
          </cell>
          <cell r="B166" t="str">
            <v>0196118574028</v>
          </cell>
          <cell r="C166" t="str">
            <v>ThinkBook Plus G1</v>
          </cell>
          <cell r="D166" t="str">
            <v xml:space="preserve"> </v>
          </cell>
          <cell r="M166">
            <v>1265</v>
          </cell>
        </row>
        <row r="167">
          <cell r="A167" t="str">
            <v>20WH000HMZ</v>
          </cell>
          <cell r="B167" t="str">
            <v>0195713755634</v>
          </cell>
          <cell r="C167" t="str">
            <v>Thinkbook Plus G2</v>
          </cell>
          <cell r="D167" t="str">
            <v>13.3" WQXGA (2560x1600) IPS 400nits Glossy + 12" WQXGA (2560x1600) E Ink, Multi-touch, Intel® Core™ i5-1130G7, 16GB, 512GB, Intel® Iris® Xe , None, AX201, Windows 10 Pro, 1-Year, Depot</v>
          </cell>
          <cell r="M167">
            <v>600</v>
          </cell>
        </row>
        <row r="168">
          <cell r="A168" t="str">
            <v>20VF0009MZ</v>
          </cell>
          <cell r="B168" t="str">
            <v>195235557976</v>
          </cell>
          <cell r="C168" t="str">
            <v>ThinkBook 14 G2 AMD</v>
          </cell>
          <cell r="D168" t="str">
            <v>14.0" FHD (1920x1080) IPS 250nits Anti-glare, AMD® Ryzen™ 5 4500U, 8GB, 256GB, Intel® Iris® Xe , None, AX201, Windows 10 Pro, 1-Year, Depot</v>
          </cell>
          <cell r="M168">
            <v>725</v>
          </cell>
        </row>
        <row r="169">
          <cell r="A169" t="str">
            <v>20VF000BMZ</v>
          </cell>
          <cell r="B169" t="str">
            <v>195235557716</v>
          </cell>
          <cell r="C169" t="str">
            <v>ThinkBook 14 G2 AMD</v>
          </cell>
          <cell r="D169" t="str">
            <v>14.0" FHD (1920x1080) IPS 250nits Anti-glare, AMD® Ryzen™ 7 4700U, 2x 8GB, 512GB, Intel® Iris® Xe , None, Intel® AX201, Windows 10 Pro, 1-Year, Depot</v>
          </cell>
          <cell r="M169">
            <v>890</v>
          </cell>
        </row>
        <row r="170">
          <cell r="A170" t="str">
            <v>20VD008WMZ</v>
          </cell>
          <cell r="B170" t="str">
            <v>0195477006812</v>
          </cell>
          <cell r="C170" t="str">
            <v>ThinkBook 14 G2</v>
          </cell>
          <cell r="D170" t="str">
            <v xml:space="preserve">14.0" FHD (1920x1080) IPS 250nits Anti-glare, Intel® Core™ i5-1135G7, 2x 8GB, 512GB, Intel® Iris® Xe , None, AX201, Windows 10 Pro, 1-Year, Depot, </v>
          </cell>
          <cell r="M170">
            <v>1030</v>
          </cell>
        </row>
        <row r="171">
          <cell r="A171" t="str">
            <v>20VD003EMZ</v>
          </cell>
          <cell r="B171" t="str">
            <v>0195348312516</v>
          </cell>
          <cell r="C171" t="str">
            <v>ThinkBook 14 G2</v>
          </cell>
          <cell r="D171" t="str">
            <v xml:space="preserve">14.0" FHD (1920x1080) IPS 250nits Anti-glare, Intel® Core™ i7-1165G7, 2x 8GB, 512GB, Intel® Iris® Xe , None, AX201, Windows 10 Pro, 1-Year, Depot, </v>
          </cell>
          <cell r="M171">
            <v>924</v>
          </cell>
        </row>
        <row r="172">
          <cell r="A172" t="str">
            <v>20VD00UQMZ</v>
          </cell>
          <cell r="B172" t="str">
            <v>0196118396323</v>
          </cell>
          <cell r="C172" t="str">
            <v>ThinkBook 14 G2</v>
          </cell>
          <cell r="D172" t="str">
            <v>14.0" FHD (1920x1080) IPS 300nits Anti-Glare, Intel® Core™ i5-1135G7, 2x 8GB, 512GB, Intel® Iris® Xe , None, 11ax, Windows 11 Pro, 1-Year, Depot</v>
          </cell>
          <cell r="M172">
            <v>1051</v>
          </cell>
        </row>
        <row r="173">
          <cell r="A173" t="str">
            <v>20VD00USMZ</v>
          </cell>
          <cell r="B173" t="str">
            <v>0196118397771</v>
          </cell>
          <cell r="C173" t="str">
            <v>ThinkBook 14 G2</v>
          </cell>
          <cell r="D173" t="str">
            <v>14.0" FHD (1920x1080) IPS 300nits Anti-Glare, Intel® Core™  i7-1165G7, 2x 8GB, 512GB, Intel® Iris® Xe , None, 11ax, Windows 11 Pro, 1-Year, Depot</v>
          </cell>
          <cell r="M173">
            <v>910</v>
          </cell>
        </row>
        <row r="174">
          <cell r="A174" t="str">
            <v>20WE0002MZ</v>
          </cell>
          <cell r="B174" t="str">
            <v>0195235591062</v>
          </cell>
          <cell r="C174" t="str">
            <v>ThinkBook 14s Yoga</v>
          </cell>
          <cell r="D174" t="str">
            <v>14.0" FHD (1920x1080) IPS 300nits Glossy, Multi-touch, 100% sRGB, Intel® Core™ i5-1135G7, 8GB, 256GB, Intel® Iris® Xe , None, AX201, Windows 10 Pro, 1-Year, Depot</v>
          </cell>
          <cell r="M174">
            <v>990</v>
          </cell>
        </row>
        <row r="175">
          <cell r="A175" t="str">
            <v>20WE0003MZ</v>
          </cell>
          <cell r="B175" t="str">
            <v>0195235591727</v>
          </cell>
          <cell r="C175" t="str">
            <v>ThinkBook 14s Yoga</v>
          </cell>
          <cell r="D175" t="str">
            <v>14.0" FHD (1920x1080) IPS 300nits Glossy, Multi-touch, 100% sRGB, Intel® Core™ i5-1135G7, 2x 8GB, 256GB, Intel® Iris® Xe , None, AX201, Windows 10 Pro, 1-Year, Depot</v>
          </cell>
          <cell r="M175">
            <v>1130</v>
          </cell>
        </row>
        <row r="176">
          <cell r="A176" t="str">
            <v>20WE0001MZ</v>
          </cell>
          <cell r="B176" t="str">
            <v>0195235590096</v>
          </cell>
          <cell r="C176" t="str">
            <v>ThinkBook 14s Yoga</v>
          </cell>
          <cell r="D176" t="str">
            <v>14.0" FHD (1920x1080) IPS 300nits Glossy, Multi-touch, 100% sRGB, Intel® Core™ i7-1165G7, 2x 8GB, 512GB, Intel® Iris® Xe , None, AX201, Windows 10 Pro, 1-Year, Depot</v>
          </cell>
          <cell r="M176">
            <v>960</v>
          </cell>
        </row>
        <row r="177">
          <cell r="A177" t="str">
            <v>20WE006BMZ</v>
          </cell>
          <cell r="B177" t="str">
            <v>0196118903668</v>
          </cell>
          <cell r="C177" t="str">
            <v>ThinkBook 14s Yoga</v>
          </cell>
          <cell r="D177" t="str">
            <v>14.0" FHD (1920x1080) IPS 300nits Glossy, Multi-touch, 100% sRGB, Intel® Core™ i5-1135G7, 8GB, 256GB, Intel® Iris® Xe , None, 11ax, Windows 11 Pro, 1-Year, Premier</v>
          </cell>
          <cell r="M177">
            <v>1021</v>
          </cell>
        </row>
        <row r="178">
          <cell r="A178" t="str">
            <v>20WE006CMZ</v>
          </cell>
          <cell r="B178" t="str">
            <v>0196118919713</v>
          </cell>
          <cell r="C178" t="str">
            <v>ThinkBook 14s Yoga</v>
          </cell>
          <cell r="D178" t="str">
            <v>14.0" FHD (1920x1080) IPS 300nits Glossy, Multi-touch, 100% sRGB, Intel® Core™ i5-1135G7, 2x 8GB, 256GB, Intel® Iris® Xe , None, 11ax, Windows 11 Pro, 1-Year, Premier</v>
          </cell>
          <cell r="M178">
            <v>1171</v>
          </cell>
        </row>
        <row r="179">
          <cell r="A179" t="str">
            <v>20WE006HMZ</v>
          </cell>
          <cell r="B179" t="str">
            <v>0196118902135</v>
          </cell>
          <cell r="C179" t="str">
            <v>ThinkBook 14s Yoga</v>
          </cell>
          <cell r="D179" t="str">
            <v>14.0" FHD (1920x1080) IPS 300nits Glossy, Multi-touch, 100% sRGB, Intel® Core™i7-1165G7, 2x 8GB, 512GB, Intel® Iris® Xe , None, 11ax, Windows 11 Pro, 1-Year, Premier</v>
          </cell>
          <cell r="M179">
            <v>810</v>
          </cell>
        </row>
        <row r="180">
          <cell r="A180" t="str">
            <v>21A4002EMZ</v>
          </cell>
          <cell r="B180" t="str">
            <v>0196118909295</v>
          </cell>
          <cell r="C180" t="str">
            <v>ThinkBook 15 G3 AMD</v>
          </cell>
          <cell r="D180" t="str">
            <v>15.6" FHD (1920x1080) IPS 300nits Anti-glare, AMD® Ryzen™ 5 5500U, 2x 8GB, 512GB, AMD® Radeon™, None,AX201, Windows 10 Pro, 1-Year, Depot</v>
          </cell>
          <cell r="M180">
            <v>810</v>
          </cell>
        </row>
        <row r="181">
          <cell r="A181" t="str">
            <v>20VE0004MZ</v>
          </cell>
          <cell r="B181" t="str">
            <v>0195235448441</v>
          </cell>
          <cell r="C181" t="str">
            <v>ThinkBook 15 G2</v>
          </cell>
          <cell r="D181" t="str">
            <v>15.6" FHD (1920x1080) IPS 250nits Anti-glare, Intel® Core™ i5-1135G7, 8GB, 256GB, Intel® Iris® Xe , None,AX201, Windows 10 Pro, 1-Year, Depot</v>
          </cell>
          <cell r="M181">
            <v>1030</v>
          </cell>
        </row>
        <row r="182">
          <cell r="A182" t="str">
            <v>20VE0005MZ</v>
          </cell>
          <cell r="B182" t="str">
            <v>0195235449110</v>
          </cell>
          <cell r="C182" t="str">
            <v>ThinkBook 15 G2</v>
          </cell>
          <cell r="D182" t="str">
            <v>15.6" FHD (1920x1080) IPS 250nits Anti-glare, Intel® Core™ i7-1165G7, 2x 8GB, 512GB, Intel® Iris® Xe , None, AX201, Windows 10 Pro, 1-Year, Depot</v>
          </cell>
          <cell r="M182">
            <v>840</v>
          </cell>
        </row>
        <row r="183">
          <cell r="A183" t="str">
            <v>21A400BSMZ</v>
          </cell>
          <cell r="B183" t="str">
            <v>0196118909295</v>
          </cell>
          <cell r="C183" t="str">
            <v>ThinkBook 15 G3 AMD</v>
          </cell>
          <cell r="D183" t="str">
            <v>15.6" FHD (1920x1080) IPS 300nits Anti-glare, AMD® Ryzen™ 5 5500U, 2x 8GB, 512GB, AMD® Radeon™, None,11ax, Windows 11 Pro, 1-Year, Depot</v>
          </cell>
          <cell r="M183">
            <v>840</v>
          </cell>
        </row>
        <row r="184">
          <cell r="A184" t="str">
            <v>20VE00RNMZ</v>
          </cell>
          <cell r="B184" t="str">
            <v>0196118309378</v>
          </cell>
          <cell r="C184" t="str">
            <v>ThinkBook 15 G2</v>
          </cell>
          <cell r="D184" t="str">
            <v>15.6" FHD (1920x1080) IPS 300nits Anti-glare, Intel® Core™ i5-1135G7, 8GB, 256GB, Intel® Iris® Xe, None,11ax, Windows 11 Pro, 1-Year, Depot</v>
          </cell>
          <cell r="M184">
            <v>1051</v>
          </cell>
        </row>
        <row r="185">
          <cell r="A185" t="str">
            <v>20VE00RRMZ</v>
          </cell>
          <cell r="B185" t="str">
            <v>0196118309163</v>
          </cell>
          <cell r="C185" t="str">
            <v>ThinkBook 15 G2</v>
          </cell>
          <cell r="D185" t="str">
            <v>15.6" FHD (1920x1080) IPS 250nits Anti-glare, Intel® Core™  i7-1165G7, 2x 8GB, 512GB, Intel® Iris® Xe, None,11ax, Windows 11 Pro, 1-Year, Depot</v>
          </cell>
          <cell r="M185">
            <v>1330</v>
          </cell>
        </row>
        <row r="186">
          <cell r="A186" t="str">
            <v>20V30009MZ</v>
          </cell>
          <cell r="B186" t="str">
            <v>0195042762549</v>
          </cell>
          <cell r="C186" t="str">
            <v>ThinkBook 15P</v>
          </cell>
          <cell r="D186" t="str">
            <v>15.6" FHD (1920x1080) IPS 300nits Anti-glare, Intel® Core™ i7-10750H, 2x 8GB, 512GB, NVIDIA® GeForce GTX 1650TI, None, Intel® AX201, Windows 10 Pro, 1-Year, Depot</v>
          </cell>
          <cell r="M186">
            <v>1374</v>
          </cell>
        </row>
        <row r="187">
          <cell r="A187" t="str">
            <v>21B10016MZ</v>
          </cell>
          <cell r="B187" t="str">
            <v>0196118895796</v>
          </cell>
          <cell r="C187" t="str">
            <v>ThinkBook 15p G2</v>
          </cell>
          <cell r="D187" t="str">
            <v>15.6" FHD (1920x1080) IPS 300nits Anti-glare, Intel® Core™ i7-11800H, 2x 8GB, 512GB, NVIDIA® GeForce GTX 1650TI, None, Intel® AX201, Windows 11 Pro, 1-Year, Premier</v>
          </cell>
          <cell r="M187">
            <v>1600</v>
          </cell>
        </row>
        <row r="188">
          <cell r="A188" t="str">
            <v>20YM0009MZ</v>
          </cell>
          <cell r="B188" t="str">
            <v>0195713587969</v>
          </cell>
          <cell r="C188" t="str">
            <v>ThinkBook 16P G2 AMD</v>
          </cell>
          <cell r="D188" t="str">
            <v>16.0" WQXGA (2560x1600) IPS 400nits Anti-glare,  AMD® Ryzen™ 7 5800H, 2x 8GB, 1TB, NVIDIA® GeForce RTX 3060, None, Intel® AX201, Windows 10 Pro, 1-Year, Depot</v>
          </cell>
          <cell r="M188">
            <v>1644</v>
          </cell>
        </row>
        <row r="189">
          <cell r="A189" t="str">
            <v>20YM003EMZ</v>
          </cell>
          <cell r="B189" t="str">
            <v>0196118965307</v>
          </cell>
          <cell r="C189" t="str">
            <v>ThinkBook 16P G2 AMD</v>
          </cell>
          <cell r="D189" t="str">
            <v>16.0" WQXGA (2560x1600) IPS 400nits Anti-glare,  AMD® Ryzen™ 7 5800H, 2x 8GB, 1TB, NVIDIA® GeForce RTX 3060, None, Intel® AX201, Windows 11 Pro, 1-Year, Premier</v>
          </cell>
          <cell r="M189">
            <v>649</v>
          </cell>
        </row>
        <row r="190">
          <cell r="A190" t="str">
            <v>20T6000TMZ</v>
          </cell>
          <cell r="B190" t="str">
            <v>0195042252552</v>
          </cell>
          <cell r="C190" t="str">
            <v>E14 G1 AMD</v>
          </cell>
          <cell r="D190" t="str">
            <v>14.0" FHD (1920x1080) IPS 250nits Anti-glare, AMD® Ryzen™ 5 4500U, 8GB, 256GB, AMD® Radeon™, None, AX200, Windows 10 Pro, 1-Year, Depot</v>
          </cell>
          <cell r="M190">
            <v>730</v>
          </cell>
        </row>
        <row r="191">
          <cell r="A191" t="str">
            <v xml:space="preserve">20Y70073MZ </v>
          </cell>
          <cell r="B191" t="str">
            <v>0195891934753</v>
          </cell>
          <cell r="C191" t="str">
            <v>E14 G3 AMD</v>
          </cell>
          <cell r="D191" t="str">
            <v>14.0" FHD (1920x1080) IPS 300nits Anti-glare, AMD® Ryzen™ 5 5500U, 8GB, 256GB, AMD® Radeon™, None, Realtek 8822CE, Windows 10 Pro, 1-Year, Depot</v>
          </cell>
          <cell r="M191">
            <v>756</v>
          </cell>
        </row>
        <row r="192">
          <cell r="A192" t="str">
            <v>20Y700AKMZ</v>
          </cell>
          <cell r="B192" t="str">
            <v>0196119232057</v>
          </cell>
          <cell r="C192" t="str">
            <v>E14 G3 AMD</v>
          </cell>
          <cell r="D192" t="str">
            <v>14.0" FHD (1920x1080) IPS 300nits Anti-glare, AMD® Ryzen™ 5 5500U, 8GB, 256GB, AMD® Radeon™, None,  Intel® AX201, Windows 11 Pro, 1-Year, Depot</v>
          </cell>
          <cell r="M192">
            <v>810</v>
          </cell>
        </row>
        <row r="193">
          <cell r="A193" t="str">
            <v>20TA000CMZ</v>
          </cell>
          <cell r="B193" t="str">
            <v>0195348149266</v>
          </cell>
          <cell r="C193" t="str">
            <v>E14 G2</v>
          </cell>
          <cell r="D193" t="str">
            <v>14.0" FHD (1920x1080) IPS 250nits Anti-glare, Intel® Core™ i5-1135G7, 8GB, 256GB, Intel® Iris® Xe , None, Intel® AX201, Windows 10 Pro, 1-Year, Depot</v>
          </cell>
          <cell r="M193">
            <v>840</v>
          </cell>
        </row>
        <row r="194">
          <cell r="A194" t="str">
            <v>20TA00F3MZ</v>
          </cell>
          <cell r="B194" t="str">
            <v>0196119210970</v>
          </cell>
          <cell r="C194" t="str">
            <v>E14 G2</v>
          </cell>
          <cell r="D194" t="str">
            <v>14.0" FHD (1920x1080) IPS 250nits Anti-glare, Intel® Core™ i5-1135G7, 8GB, 256GB, Intel® Iris® Xe, None,  Intel® AX201, Windows 11 Pro, 1-Year, Depot</v>
          </cell>
          <cell r="M194">
            <v>890</v>
          </cell>
        </row>
        <row r="195">
          <cell r="A195" t="str">
            <v>20TA000EMZ</v>
          </cell>
          <cell r="B195" t="str">
            <v>0195348150804</v>
          </cell>
          <cell r="C195" t="str">
            <v>E14 G2</v>
          </cell>
          <cell r="D195" t="str">
            <v>14.0" FHD (1920x1080) IPS 250nits Anti-glare, Intel® Core™ i5-1135G7, 16GB, 512GB, Intel® Iris® Xe, None,  Intel® AX201, Windows 10 Pro, 1-Year, Depot</v>
          </cell>
          <cell r="M195">
            <v>924</v>
          </cell>
        </row>
        <row r="196">
          <cell r="A196" t="str">
            <v>20TA00F7MZ</v>
          </cell>
          <cell r="B196" t="str">
            <v>0196119202395</v>
          </cell>
          <cell r="C196" t="str">
            <v>E14 G2</v>
          </cell>
          <cell r="D196" t="str">
            <v>14.0" FHD (1920x1080) IPS 250nits Anti-glare, Intel® Core™ i5-1135G7, 16GB, 512GB, Intel® Iris® Xe, None,  Intel® AX201, Windows 11 Pro, 1-Year, Depot</v>
          </cell>
          <cell r="M196">
            <v>1030</v>
          </cell>
        </row>
        <row r="197">
          <cell r="A197" t="str">
            <v>20TA000DMZ</v>
          </cell>
          <cell r="B197" t="str">
            <v>0196119202395</v>
          </cell>
          <cell r="C197" t="str">
            <v>E14 G2</v>
          </cell>
          <cell r="D197" t="str">
            <v>14.0" FHD (1920x1080) IPS 250nits Anti-glare, Intel® Core™ i7-1165G7, 16GB, 512GB, Intel® Iris® Xe, None,  Intel® AX201, Windows 10 Pro, 1-Year, Depot</v>
          </cell>
          <cell r="M197">
            <v>1051</v>
          </cell>
        </row>
        <row r="198">
          <cell r="A198" t="str">
            <v>20TA00EWMZ</v>
          </cell>
          <cell r="B198" t="str">
            <v>0196119206355</v>
          </cell>
          <cell r="C198" t="str">
            <v>E14 G2</v>
          </cell>
          <cell r="D198" t="str">
            <v>14.0" FHD (1920x1080) IPS 250nits Anti-glare, Intel® Core™ i7-1165G7, 16GB, 512GB, Intel® Iris® Xe, None,  Intel® AX201, Windows 11 Pro, 1-Year, Depot</v>
          </cell>
          <cell r="M198">
            <v>840</v>
          </cell>
        </row>
        <row r="199">
          <cell r="A199" t="str">
            <v>20TD00GNMZ</v>
          </cell>
          <cell r="B199" t="str">
            <v>0196119188682</v>
          </cell>
          <cell r="C199" t="str">
            <v>E15 G2</v>
          </cell>
          <cell r="D199" t="str">
            <v>15.6" FHD (1920x1080) IPS 250nits Anti-glare, Intel® Core™ i5-1135G7, 8GB, 256GB, Intel® Iris® Xe, None,  Intel® AX201, Windows 11 Pro, 1-Year, Depot</v>
          </cell>
          <cell r="M199">
            <v>890</v>
          </cell>
        </row>
        <row r="200">
          <cell r="A200" t="str">
            <v>20TD0003MZ</v>
          </cell>
          <cell r="B200" t="str">
            <v>0195348147309</v>
          </cell>
          <cell r="C200" t="str">
            <v>E15 G2</v>
          </cell>
          <cell r="D200" t="str">
            <v>15.6" FHD (1920x1080) IPS 250nits Anti-glare, Intel® Core™ i5-1135G7, 16GB, 512GB, Intel® Iris® Xe, None,  Intel® AX201, Windows 10 Pro, 1-Year, Depot</v>
          </cell>
          <cell r="M200">
            <v>924</v>
          </cell>
        </row>
        <row r="201">
          <cell r="A201" t="str">
            <v>20TD00GSMZ</v>
          </cell>
          <cell r="B201" t="str">
            <v>0196119186848</v>
          </cell>
          <cell r="C201" t="str">
            <v>E15 G2</v>
          </cell>
          <cell r="D201" t="str">
            <v>15.6" FHD (1920x1080) IPS 250nits Anti-glare, Intel® Core™ i5-1135G7, 16GB, 512GB, Intel® Iris® Xe, None,  Intel® AX201, Windows 11 Pro, 1-Year, Depot</v>
          </cell>
          <cell r="M201">
            <v>1093</v>
          </cell>
        </row>
        <row r="202">
          <cell r="A202" t="str">
            <v>20TD00GJMZ</v>
          </cell>
          <cell r="B202" t="str">
            <v>0196119186657</v>
          </cell>
          <cell r="C202" t="str">
            <v>E15 G2</v>
          </cell>
          <cell r="D202" t="str">
            <v>15.6" FHD (1920x1080) IPS 250nits Anti-glare, Intel® Core™ i7-1165G7, 16GB, 512GB, NVIDIA® GeForce MX450, None,  Intel® AX201, Windows 11 Pro, 1-Year, Depot</v>
          </cell>
          <cell r="M202">
            <v>967</v>
          </cell>
        </row>
        <row r="203">
          <cell r="A203" t="str">
            <v>20YG00A2MZ</v>
          </cell>
          <cell r="B203" t="str">
            <v>0196119240748</v>
          </cell>
          <cell r="C203" t="str">
            <v>E15 G3 AMD</v>
          </cell>
          <cell r="D203" t="str">
            <v>15.6" FHD (1920x1080) IPS 300nits Anti-glare, AMD® Ryzen™ 7 5700U, 2x 8GB, 1TB, AMD® Radeon™, None,  11ax, Windows 11 Pro, 1-Year, Depot</v>
          </cell>
        </row>
        <row r="204">
          <cell r="A204" t="str">
            <v>EDUCATION NOTEBOOKS</v>
          </cell>
          <cell r="M204" t="str">
            <v>C-PRICE (CHF)</v>
          </cell>
        </row>
        <row r="205">
          <cell r="A205" t="str">
            <v>PN</v>
          </cell>
          <cell r="D205" t="str">
            <v>DESCRIPTION: Display, Processor, RAM, Storage, Graphics, WWAN, WLAN, Windows, Warranty</v>
          </cell>
          <cell r="M205">
            <v>1122</v>
          </cell>
        </row>
        <row r="206">
          <cell r="A206" t="str">
            <v>20VK000XMZ</v>
          </cell>
          <cell r="B206">
            <v>195348506427</v>
          </cell>
          <cell r="C206" t="str">
            <v>L13 Yoga G2</v>
          </cell>
          <cell r="D206" t="str">
            <v>13.3" FHD (1920x1080) IPS 300nits Anti-reflection, Multi-touch, Intel® Core™ i5-1135G7, 8GB, 256GB, Intel® Iris® Xe , None, Intel® AX201, Windows 10 Pro,  HD Camera &amp; World Facing Camera, 1-Year, Depot</v>
          </cell>
          <cell r="M206">
            <v>1292</v>
          </cell>
        </row>
        <row r="207">
          <cell r="A207" t="str">
            <v>20VK0012MZ</v>
          </cell>
          <cell r="B207">
            <v>195348508728</v>
          </cell>
          <cell r="C207" t="str">
            <v>L13 Yoga G2</v>
          </cell>
          <cell r="D207" t="str">
            <v>13.3" FHD (1920x1080) IPS 300nits Anti-reflection, Multi-touch, Intel® Core™ i7-1165G7, 16GB, 512GB, Intel® Iris® Xe , None, Intel® AX201, Windows 10 Pro, HD IR Camera &amp; World Facing Camera, 1-Year, Depot</v>
          </cell>
          <cell r="M207">
            <v>1122</v>
          </cell>
        </row>
        <row r="208">
          <cell r="A208" t="str">
            <v>20VK006QMZ</v>
          </cell>
          <cell r="B208" t="str">
            <v>0196378688077</v>
          </cell>
          <cell r="C208" t="str">
            <v>L13 Yoga G2</v>
          </cell>
          <cell r="D208" t="str">
            <v>13.3" FHD (1920x1080) IPS 300nits Anti-reflection, Multi-touch, Intel® Core™ i5-1135G7, 8GB, 256GB, Intel® Iris® Xe , None, Intel® AX201, Windows 10 Pro, HD IR Camera &amp; World Facing Camera,  1-Year, Depot</v>
          </cell>
          <cell r="M208">
            <v>1292</v>
          </cell>
        </row>
        <row r="209">
          <cell r="A209" t="str">
            <v>20VK007DMZ</v>
          </cell>
          <cell r="B209" t="str">
            <v>0196378677804</v>
          </cell>
          <cell r="C209" t="str">
            <v>L13 Yoga G2</v>
          </cell>
          <cell r="D209" t="str">
            <v>13.3" FHD (1920x1080) IPS 300nits Anti-reflection, Multi-touch, Intel® Core™ i7-1165G7, 16GB, 512GB, Intel® Iris® Xe , None, Intel® AX201, Windows 10 Pro, HD IR Camera &amp; World Facing Camera, 1-Year, Depot</v>
          </cell>
          <cell r="M209">
            <v>540</v>
          </cell>
        </row>
        <row r="210">
          <cell r="A210" t="str">
            <v>20UX000ESE</v>
          </cell>
          <cell r="B210" t="str">
            <v>0195348303002</v>
          </cell>
          <cell r="C210" t="str">
            <v>C13 Yoga G1 T</v>
          </cell>
          <cell r="D210" t="str">
            <v>13.3" FHD (1920x1080) IPS 300nits Anti-glare, Multi-touch, AMD® Athlon™ Gold 3150C, 4GB, 64GB, AMD® Radeon™ , None, Intel® AX200, Chrome, 1-Year, Courier</v>
          </cell>
          <cell r="M210">
            <v>644</v>
          </cell>
        </row>
        <row r="211">
          <cell r="A211" t="str">
            <v>20UX000GSE</v>
          </cell>
          <cell r="B211" t="str">
            <v>0195348303552</v>
          </cell>
          <cell r="C211" t="str">
            <v>C13 Yoga G1 T</v>
          </cell>
          <cell r="D211" t="str">
            <v>13.3" FHD (1920x1080) IPS 300nits Anti-glare, Multi-touch, AMD® Ryzen™ 5 3500C, 8GB, 128GB, AMD® Radeon™ , None, Intel® AX200, Chrome, 1-Year, Courier</v>
          </cell>
          <cell r="M211">
            <v>750</v>
          </cell>
        </row>
        <row r="212">
          <cell r="A212" t="str">
            <v>20SF0001MZ</v>
          </cell>
          <cell r="B212" t="str">
            <v>0194778050708</v>
          </cell>
          <cell r="C212" t="str">
            <v>11e Yoga G6 T</v>
          </cell>
          <cell r="D212" t="str">
            <v>11.6" HD (1366x768) IPS 250nits Glossy, Multi-touch, Intel® Core™ M3-8100Y, 8GB, 128GB, Intel® UHD 615, None, Intel® 9260, Windows 10 Pro, 1-Year, Depot</v>
          </cell>
          <cell r="M212">
            <v>840</v>
          </cell>
        </row>
        <row r="213">
          <cell r="A213" t="str">
            <v>20SF0002MZ</v>
          </cell>
          <cell r="B213" t="str">
            <v>0194778049924</v>
          </cell>
          <cell r="C213" t="str">
            <v>11e Yoga G6 T</v>
          </cell>
          <cell r="D213" t="str">
            <v>11.6" HD (1366x768) IPS 250nits Glossy, Multi-touch, Intel® Core™ I5-8200Y, 8GB, 256GB, Intel® UHD 615, None, Intel® 9260, Windows 10 Pro, 1-Year, Depot</v>
          </cell>
          <cell r="M213">
            <v>365</v>
          </cell>
        </row>
        <row r="214">
          <cell r="A214" t="str">
            <v>82HY000EMZ</v>
          </cell>
          <cell r="B214" t="str">
            <v>0195891309971</v>
          </cell>
          <cell r="C214" t="str">
            <v>100w G3 AMD</v>
          </cell>
          <cell r="D214" t="str">
            <v>11.6" HD (1366x768) IPS 250nits Anti-glare, AMD® Ryzen™ 3015e, 4GB, 128GB, AMD® Radeon™, None, Realtek 8852AE, Windows 10 Pro, 1-Year, Depot</v>
          </cell>
          <cell r="M214">
            <v>348</v>
          </cell>
        </row>
        <row r="215">
          <cell r="A215" t="str">
            <v>81M90071MZ</v>
          </cell>
          <cell r="B215" t="str">
            <v>194778328449</v>
          </cell>
          <cell r="C215" t="str">
            <v>300e Win G2</v>
          </cell>
          <cell r="D215" t="str">
            <v>11.6" HD (1366x768) IPS 250nits Anti-glare, Multi-touch, Intel® Pentium® Silver N5030, 4GB, 128GB, Intel® UHD 605, None, Intel® 9560, Windows 10 Pro, 1-Year, Depot</v>
          </cell>
          <cell r="M215">
            <v>470</v>
          </cell>
        </row>
        <row r="216">
          <cell r="A216" t="str">
            <v>82J10014MZ</v>
          </cell>
          <cell r="B216" t="str">
            <v>0195891308233</v>
          </cell>
          <cell r="C216" t="str">
            <v>300w G3 AMD</v>
          </cell>
          <cell r="D216" t="str">
            <v>11.6" HD (1366x768) IPS 250nits Glossy, Multi-touch, AMD® Ryzen™ 3015e, 4GB, 128GB, AMD® Radeon™, None, Realtek 8852AE, Windows 10 Pro, 1-Year, Depot</v>
          </cell>
          <cell r="M216">
            <v>505</v>
          </cell>
        </row>
        <row r="217">
          <cell r="A217" t="str">
            <v>82J30005MZ</v>
          </cell>
          <cell r="B217" t="str">
            <v>0195890189666</v>
          </cell>
          <cell r="C217" t="str">
            <v>500w G3</v>
          </cell>
          <cell r="D217" t="str">
            <v>11.6" HD (1366x768) IPS 250nits Glossy, Multi-touch, Intel® Pentium® Silver N6000, 4GB, 128GB, Intel® UHD, None, Intel® AX201, Windows 10 Pro, 1-Year, Depot</v>
          </cell>
        </row>
        <row r="218">
          <cell r="A218" t="str">
            <v>COMMERCIAL DESKTOPS &amp; ALL-IN-ONES</v>
          </cell>
          <cell r="M218" t="str">
            <v>C-PRICE (CHF)</v>
          </cell>
        </row>
        <row r="219">
          <cell r="A219" t="str">
            <v>PN</v>
          </cell>
          <cell r="D219" t="str">
            <v>DESCRIPTION: Processor, RAM, Storage, Graphics, Chassis, TPM, Windows, Warranty</v>
          </cell>
          <cell r="M219">
            <v>929</v>
          </cell>
        </row>
        <row r="220">
          <cell r="A220" t="str">
            <v>11CK0039MZ</v>
          </cell>
          <cell r="B220" t="str">
            <v>0195042946239</v>
          </cell>
          <cell r="C220" t="str">
            <v>M70a</v>
          </cell>
          <cell r="D220" t="str">
            <v>Intel® Core™ i5-10400, 8GB, 256GB, Intel® UHD 630, AIO (21.5 inches), Card Reader, DVD±RW, TPM 2.0, Windows 10 Pro, 3-year, Onsite</v>
          </cell>
          <cell r="M220">
            <v>734</v>
          </cell>
        </row>
        <row r="221">
          <cell r="A221" t="str">
            <v>11DT008YMZ</v>
          </cell>
          <cell r="B221" t="str">
            <v>0195713177726</v>
          </cell>
          <cell r="C221" t="str">
            <v>M70q</v>
          </cell>
          <cell r="D221" t="str">
            <v>Intel® Core™ i5-10500T, 8GB, 256GB, Intel® UHD 630, Tiny (1L), TPM 2.0, Windows 10 Pro, 3-Year, Onsite</v>
          </cell>
          <cell r="M221">
            <v>890</v>
          </cell>
        </row>
        <row r="222">
          <cell r="A222" t="str">
            <v>11DT0090MZ</v>
          </cell>
          <cell r="B222" t="str">
            <v>0195713176897</v>
          </cell>
          <cell r="C222" t="str">
            <v>M70q</v>
          </cell>
          <cell r="D222" t="str">
            <v>Intel® Core™ i5-10500T, 16GB, 512GB, Intel® UHD 630, Tiny (1L), TPM 2.0, Windows 10 Pro, 3-Year, Onsite</v>
          </cell>
          <cell r="M222">
            <v>785</v>
          </cell>
        </row>
        <row r="223">
          <cell r="A223" t="str">
            <v>11MY002VMZ</v>
          </cell>
          <cell r="B223" t="str">
            <v>0195890271866</v>
          </cell>
          <cell r="C223" t="str">
            <v>M70q G2</v>
          </cell>
          <cell r="D223" t="str">
            <v>Intel® Core™ i5-11400t, 8GB, 256GB, Intel® UHD 730, Tiny (1L), Windows 10 Pro, 3-Year, Onsite</v>
          </cell>
          <cell r="M223">
            <v>910</v>
          </cell>
        </row>
        <row r="224">
          <cell r="A224" t="str">
            <v>11MY0031MZ</v>
          </cell>
          <cell r="B224" t="str">
            <v>0195890298023</v>
          </cell>
          <cell r="C224" t="str">
            <v>M70q G2</v>
          </cell>
          <cell r="D224" t="str">
            <v>Intel® Core™ i5-11400t, 16GB, 512GB, Intel® UHD 730, Tiny (1L), Windows 10 Pro, 3-Year, Onsite</v>
          </cell>
          <cell r="M224">
            <v>1050</v>
          </cell>
        </row>
        <row r="225">
          <cell r="A225" t="str">
            <v>11MY003EMZ</v>
          </cell>
          <cell r="B225" t="str">
            <v>0195890273266</v>
          </cell>
          <cell r="C225" t="str">
            <v>M70q G2</v>
          </cell>
          <cell r="D225" t="str">
            <v>Intel® Core™ i7-11700T, 16GB, 512GB, Intel® UHD 750, Tiny (1L), Windows 10 Pro, 3-Year, Onsite</v>
          </cell>
          <cell r="M225">
            <v>851</v>
          </cell>
        </row>
        <row r="226">
          <cell r="A226" t="str">
            <v>11DC003XMZ</v>
          </cell>
          <cell r="B226" t="str">
            <v>0195713279314</v>
          </cell>
          <cell r="C226" t="str">
            <v>M70s</v>
          </cell>
          <cell r="D226" t="str">
            <v>Intel® Core™ i5-10500, 8GB, 256GB, Intel® UHD, SFF (8.2L), Card Reader, DVD±RW, TPM 2.0, Windows 10 Pro, 3-Year, Onsite</v>
          </cell>
          <cell r="M226">
            <v>968</v>
          </cell>
        </row>
        <row r="227">
          <cell r="A227" t="str">
            <v>11DC003WMZ</v>
          </cell>
          <cell r="B227" t="str">
            <v>0195713279758</v>
          </cell>
          <cell r="C227" t="str">
            <v>M70s</v>
          </cell>
          <cell r="D227" t="str">
            <v>Intel® Core™ i5-10500, 16GB, 512GB, Intel® UHD, SFF (8.2L), Card Reader, DVD±RW, TPM 2.0, Windows 10 Pro, 3-Year, Onsite</v>
          </cell>
          <cell r="M227">
            <v>1007</v>
          </cell>
        </row>
        <row r="228">
          <cell r="A228" t="str">
            <v>11EV002DMZ</v>
          </cell>
          <cell r="B228" t="str">
            <v>0195713280402</v>
          </cell>
          <cell r="C228" t="str">
            <v>M70t</v>
          </cell>
          <cell r="D228" t="str">
            <v>Intel® Core™ i5-10500, 16GB, 512GB, Intel® UHD 630, Tower (13.6L), Card Reader, DVD±RW, TPM 2.0, Windows 10 Pro, 3-Year, Onsite</v>
          </cell>
          <cell r="M228">
            <v>1164</v>
          </cell>
        </row>
        <row r="229">
          <cell r="A229" t="str">
            <v>11EV002EMZ</v>
          </cell>
          <cell r="B229" t="str">
            <v>0195713280563</v>
          </cell>
          <cell r="C229" t="str">
            <v>M70t</v>
          </cell>
          <cell r="D229" t="str">
            <v>Intel® Core™ i7-10700, 16GB, 512GB, Intel® UHD 630, Tower (13.6L), Card Reader, DVD±RW, TPM 2.0, Windows 10 Pro, 3-Year, Onsite</v>
          </cell>
          <cell r="M229">
            <v>786</v>
          </cell>
        </row>
        <row r="230">
          <cell r="A230" t="str">
            <v>11DN0001MZ</v>
          </cell>
          <cell r="B230" t="str">
            <v>0194778960953</v>
          </cell>
          <cell r="C230" t="str">
            <v>M80q</v>
          </cell>
          <cell r="D230" t="str">
            <v>Intel® Core™ i5-10500T vPro, 8GB, 256GB, Intel® UHD 630, Tiny (1L), TPM 2.0, Windows 10 Pro, 3-Year, Onsite</v>
          </cell>
          <cell r="M230">
            <v>1060</v>
          </cell>
        </row>
        <row r="231">
          <cell r="A231" t="str">
            <v>11DN004VMZ</v>
          </cell>
          <cell r="B231" t="str">
            <v>0195235431054</v>
          </cell>
          <cell r="C231" t="str">
            <v>M80q</v>
          </cell>
          <cell r="D231" t="str">
            <v>Intel® Core™ i7-10700T vPro, 16GB, 512GB, Intel® UHD 630, Tiny (1L), TPM 2.0, Windows 10 Pro, 3-Year, Onsite</v>
          </cell>
          <cell r="M231">
            <v>904</v>
          </cell>
        </row>
        <row r="232">
          <cell r="A232" t="str">
            <v>11DN0003MZ</v>
          </cell>
          <cell r="B232" t="str">
            <v>0194778961004</v>
          </cell>
          <cell r="C232" t="str">
            <v>M80q</v>
          </cell>
          <cell r="D232" t="str">
            <v>Intel® Core™ i5-10500T vPro, 16GB, 512GB, Intel® UHD 630, Tiny (1L), TPM 2.0, Windows 10 Pro, 3-Year, Onsite</v>
          </cell>
          <cell r="M232">
            <v>811</v>
          </cell>
        </row>
        <row r="233">
          <cell r="A233" t="str">
            <v>11CR004PMZ</v>
          </cell>
          <cell r="B233" t="str">
            <v>0195713017244</v>
          </cell>
          <cell r="C233" t="str">
            <v>M90q</v>
          </cell>
          <cell r="D233" t="str">
            <v>Intel® Core™ i5-10500 vPro, 8GB, 256GB, Intel® UHD 630, Tiny (1L), Modern Standby, TPM 2.0, Windows 10 Pro, 3-Year, Onsite</v>
          </cell>
          <cell r="M233">
            <v>929</v>
          </cell>
        </row>
        <row r="234">
          <cell r="A234" t="str">
            <v>11CR004QMZ</v>
          </cell>
          <cell r="B234" t="str">
            <v>0195713017084</v>
          </cell>
          <cell r="C234" t="str">
            <v>M90q</v>
          </cell>
          <cell r="D234" t="str">
            <v>Intel® Core™ i5-10500 vPro, 16GB, 512GB, Intel® UHD 630, Tiny (1L), Modern Standby, TPM 2.0, Windows 10 Pro, 3-Year, Onsite</v>
          </cell>
          <cell r="M234">
            <v>1085</v>
          </cell>
        </row>
        <row r="235">
          <cell r="A235" t="str">
            <v>11CR004CMZ</v>
          </cell>
          <cell r="B235" t="str">
            <v>0195235461068</v>
          </cell>
          <cell r="C235" t="str">
            <v>M90q</v>
          </cell>
          <cell r="D235" t="str">
            <v>Intel® Core™ i7-10700 vPro, 16GB, 512GB, Intel® UHD 630, Tiny (1L), Modern Standby, TPM 2.0, Windows 10 Pro, 3-Year, Onsite</v>
          </cell>
          <cell r="M235">
            <v>1360</v>
          </cell>
        </row>
        <row r="236">
          <cell r="A236" t="str">
            <v>11CR004RMZ</v>
          </cell>
          <cell r="B236" t="str">
            <v>0195713018029</v>
          </cell>
          <cell r="C236" t="str">
            <v>M90q</v>
          </cell>
          <cell r="D236" t="str">
            <v>Intel® Core™ i9-10900 vPro, 32GB, 1TB, Intel® UHD 630, Tiny (1L), Modern Standby, TPM 2.0, Windows 10 Pro, 3-Year, Onsite</v>
          </cell>
          <cell r="M236">
            <v>1007</v>
          </cell>
        </row>
        <row r="237">
          <cell r="A237" t="str">
            <v>11D1003SMZ</v>
          </cell>
          <cell r="B237" t="str">
            <v>0195713031288</v>
          </cell>
          <cell r="C237" t="str">
            <v>M90s</v>
          </cell>
          <cell r="D237" t="str">
            <v>Intel® Core™ i5-10500 vPro, 16GB, 512GB, Intel® UHD 630, SFF (8.2L), Modern Standby, DVD±RW, TPM 2.0, Windows 10 Pro, 3-Year, Onsite</v>
          </cell>
          <cell r="M237">
            <v>1125</v>
          </cell>
        </row>
        <row r="238">
          <cell r="A238" t="str">
            <v>11D1003TMZ</v>
          </cell>
          <cell r="B238" t="str">
            <v>0195713032209</v>
          </cell>
          <cell r="C238" t="str">
            <v>M90s</v>
          </cell>
          <cell r="D238" t="str">
            <v>Intel® Core™ i7-10700 vPro, 16GB, 512GB, Intel® UHD 630, SFF (8.2L), Modern Standby, DVD±RW, TPM 2.0, Windows 10 Pro, 3-Year, Onsite</v>
          </cell>
          <cell r="M238">
            <v>1399</v>
          </cell>
        </row>
        <row r="239">
          <cell r="A239" t="str">
            <v>11D1003UMZ</v>
          </cell>
          <cell r="B239" t="str">
            <v>0195713031158</v>
          </cell>
          <cell r="C239" t="str">
            <v>M90s</v>
          </cell>
          <cell r="D239" t="str">
            <v>Intel® Core™ i9-10900 vPro, 32GB, 1TB, Intel® UHD 630, SFF (8.2L), Modern Standby, DVD±RW, TPM 2.0, Windows 10 Pro, 3-Year, Onsite</v>
          </cell>
          <cell r="M239">
            <v>1046</v>
          </cell>
        </row>
        <row r="240">
          <cell r="A240" t="str">
            <v>11CY002SMZ</v>
          </cell>
          <cell r="B240" t="str">
            <v>0195713034982</v>
          </cell>
          <cell r="C240" t="str">
            <v>M90t</v>
          </cell>
          <cell r="D240" t="str">
            <v>Intel® Core™ i5-10500 vPro, 8GB, 512GB, Intel® UHD 630, Tower (17L), DVD±RW, Windows 10 Pro, 3-year, Onsite</v>
          </cell>
          <cell r="M240">
            <v>1203</v>
          </cell>
        </row>
        <row r="241">
          <cell r="A241" t="str">
            <v>11CY002TMZ</v>
          </cell>
          <cell r="B241" t="str">
            <v>0195713032742</v>
          </cell>
          <cell r="C241" t="str">
            <v>M90t</v>
          </cell>
          <cell r="D241" t="str">
            <v>Intel® Core™ i7-10700 vPro, 16GB, 512GB, Intel® UHD 630, Tower (17L), Modern Standby, DVD±RW, TPM 2.0, Windows 10 Pro, 3-Year, Onsite</v>
          </cell>
          <cell r="M241">
            <v>1399</v>
          </cell>
        </row>
        <row r="242">
          <cell r="A242" t="str">
            <v>11CY002UMZ</v>
          </cell>
          <cell r="B242" t="str">
            <v>0195713034333</v>
          </cell>
          <cell r="C242" t="str">
            <v>M90t</v>
          </cell>
          <cell r="D242" t="str">
            <v>Intel® Core™ i9-10900 vPro, 32GB, 1TB, Intel® UHD 630, Tower (17L), Modern Standby, DVD±RW, TPM 2.0, Windows 10 Pro, 3-year, Onsite</v>
          </cell>
          <cell r="M242">
            <v>1516</v>
          </cell>
        </row>
        <row r="243">
          <cell r="A243" t="str">
            <v>11CY002XMZ</v>
          </cell>
          <cell r="B243" t="str">
            <v>0195713035101</v>
          </cell>
          <cell r="C243" t="str">
            <v>M90t</v>
          </cell>
          <cell r="D243" t="str">
            <v>Intel® Core™ i7-10700 vPro, 32GB, 512GB, NVIDIA® GeForce RTX 2060, Tower (17L), Modern Standby, DVD±RW, TPM 2.0, Windows 10 Pro, 3-year, Onsite</v>
          </cell>
          <cell r="M243">
            <v>1751</v>
          </cell>
        </row>
        <row r="244">
          <cell r="A244" t="str">
            <v>11CY002VMZ</v>
          </cell>
          <cell r="B244" t="str">
            <v>0195713032568</v>
          </cell>
          <cell r="C244" t="str">
            <v>M90t</v>
          </cell>
          <cell r="D244" t="str">
            <v>Intel® Core™ i9-10900 vPro, 32GB, 1TB, NVIDIA® GeForce RTX 2060, Tower (17L), Modern Standby, DVD±RW, TPM 2.0, Windows 10 Pro, 3-year, Onsite</v>
          </cell>
          <cell r="M244">
            <v>1046</v>
          </cell>
        </row>
        <row r="245">
          <cell r="A245" t="str">
            <v>11CD004LMZ</v>
          </cell>
          <cell r="B245" t="str">
            <v>0195042678598</v>
          </cell>
          <cell r="C245" t="str">
            <v>M90a</v>
          </cell>
          <cell r="D245" t="str">
            <v>Intel® Core™ i5-10500, 8GB, 256GB, Intel® UHD 630, AIO (23.8 inches), Card Reader, DVD±RW, TPM 2.0, Windows 10 Pro, 3-year, Onsite</v>
          </cell>
          <cell r="M245">
            <v>829</v>
          </cell>
        </row>
        <row r="246">
          <cell r="A246" t="str">
            <v>11MQ002MMZ</v>
          </cell>
          <cell r="B246" t="str">
            <v>0195890328904</v>
          </cell>
          <cell r="C246" t="str">
            <v>M90q G2</v>
          </cell>
          <cell r="D246" t="str">
            <v>Intel® Core™ i5-11500 vPro, 8GB, 256GB, Intel® UHD 750, Tiny (1L), Windows 10 Pro, 3-Year, Onsite</v>
          </cell>
          <cell r="M246">
            <v>1097</v>
          </cell>
        </row>
        <row r="247">
          <cell r="A247" t="str">
            <v>11MQ002RMZ</v>
          </cell>
          <cell r="B247" t="str">
            <v>0195890349299</v>
          </cell>
          <cell r="C247" t="str">
            <v>M90q G2</v>
          </cell>
          <cell r="D247" t="str">
            <v>Intel® Core™ i7-11700 vPro, 16GB, 512GB, Intel® UHD 750, Tiny (1L), Windows 10 Pro, 3-Year, Onsite</v>
          </cell>
          <cell r="M247">
            <v>1380</v>
          </cell>
        </row>
        <row r="248">
          <cell r="A248" t="str">
            <v>11MQ002UMZ</v>
          </cell>
          <cell r="B248" t="str">
            <v>0195890350226</v>
          </cell>
          <cell r="C248" t="str">
            <v>M90q G2</v>
          </cell>
          <cell r="D248" t="str">
            <v>Intel® Core™ i9-11900 vPro, 32GB, 1TB, Intel® UHD 750, Tiny (1L), Windows 10 Pro, 3-Year, Onsite</v>
          </cell>
          <cell r="M248">
            <v>1160</v>
          </cell>
        </row>
        <row r="249">
          <cell r="A249" t="str">
            <v>11JY0004MZ</v>
          </cell>
          <cell r="B249" t="str">
            <v>0195890471082</v>
          </cell>
          <cell r="C249" t="str">
            <v>M90a G2</v>
          </cell>
          <cell r="D249" t="str">
            <v>Intel® Core™ i5-11500 vPro, 8GB, 256GB, Intel® UHD 750, AIO (23.8 inches), TPM 2.0, Windows 10 Pro, 3-year, Onsite</v>
          </cell>
          <cell r="M249">
            <v>1400</v>
          </cell>
        </row>
        <row r="250">
          <cell r="A250" t="str">
            <v>11JY0007MZ</v>
          </cell>
          <cell r="B250" t="str">
            <v>0195890469508</v>
          </cell>
          <cell r="C250" t="str">
            <v>M90a G2</v>
          </cell>
          <cell r="D250" t="str">
            <v>Intel® Core™ i7-11700 vPro, 16GB, 512GB, Intel® UHD 750, AIO (23.8 inches), TPM 2.0, Windows 10 Pro, 3-year, Onsite</v>
          </cell>
          <cell r="M250">
            <v>1500</v>
          </cell>
        </row>
        <row r="251">
          <cell r="A251" t="str">
            <v>11JY000MMZ</v>
          </cell>
          <cell r="B251" t="str">
            <v>0196119159293</v>
          </cell>
          <cell r="C251" t="str">
            <v>M90a G2</v>
          </cell>
          <cell r="D251" t="str">
            <v>Intel® Core™ i7-11700 vPro, 16GB, 512GB, AMD® Radeon™, AIO (23.8 inches), TPM 2.0, Windows 11 Pro, 3-year Onsite</v>
          </cell>
        </row>
        <row r="252">
          <cell r="A252" t="str">
            <v>DESKTOP WORKSTATIONS (THINKSTATION P)</v>
          </cell>
          <cell r="M252" t="str">
            <v>C-PRICE (CHF)</v>
          </cell>
        </row>
        <row r="253">
          <cell r="A253" t="str">
            <v>PN</v>
          </cell>
          <cell r="D253" t="str">
            <v>DESCRIPTION: Processor, RAM, Storage, Graphics, Windows, Warranty</v>
          </cell>
          <cell r="M253">
            <v>2299</v>
          </cell>
        </row>
        <row r="254">
          <cell r="A254" t="str">
            <v>30E0003QMZ</v>
          </cell>
          <cell r="B254" t="str">
            <v>0195348236010</v>
          </cell>
          <cell r="C254" t="str">
            <v>P620 TW</v>
          </cell>
          <cell r="D254" t="str">
            <v>AMD® Ryzen™ Threadripper™ PRO 3945WX, 2x 16GB, 1TB, -, Windows 10 Pro, 3-Year, Onsite</v>
          </cell>
          <cell r="M254">
            <v>5275</v>
          </cell>
        </row>
        <row r="255">
          <cell r="A255" t="str">
            <v>30E0003EMZ</v>
          </cell>
          <cell r="B255" t="str">
            <v>0195348234962</v>
          </cell>
          <cell r="C255" t="str">
            <v>P620 TW</v>
          </cell>
          <cell r="D255" t="str">
            <v>AMD® Ryzen™ Threadripper™ PRO 3975WX, 4x 16GB, 1TB, -, Windows 10 Pro, 3-Year, Onsite</v>
          </cell>
          <cell r="M255">
            <v>1281</v>
          </cell>
        </row>
        <row r="256">
          <cell r="A256" t="str">
            <v>30DF002EMZ</v>
          </cell>
          <cell r="B256" t="str">
            <v>0195042926033</v>
          </cell>
          <cell r="C256" t="str">
            <v>P340 Tiny</v>
          </cell>
          <cell r="D256" t="str">
            <v>Intel® Core™ i7-10700T, 16GB, 512GB, NVIDIA® Quadro® P620, Windows 10 Pro, 3-Year, Onsite</v>
          </cell>
          <cell r="M256">
            <v>1751</v>
          </cell>
        </row>
        <row r="257">
          <cell r="A257" t="str">
            <v>30DF003XMZ</v>
          </cell>
          <cell r="B257" t="str">
            <v>0195235908662</v>
          </cell>
          <cell r="C257" t="str">
            <v>P340 Tiny</v>
          </cell>
          <cell r="D257" t="str">
            <v>Intel® Core™ i9-10900T, 32GB, 1TB, NVIDIA® Quadro® P1000, Windows 10 Pro, 3-Year, Onsite</v>
          </cell>
          <cell r="M257">
            <v>1125</v>
          </cell>
        </row>
        <row r="258">
          <cell r="A258" t="str">
            <v>30DK002VMZ</v>
          </cell>
          <cell r="B258" t="str">
            <v>0195235629833</v>
          </cell>
          <cell r="C258" t="str">
            <v>P340 SFF</v>
          </cell>
          <cell r="D258" t="str">
            <v>Intel® Core™ i7-10700, 2x 8GB, 512GB, Intel® UHD, Windows 10 Pro, 3-Year, Onsite</v>
          </cell>
          <cell r="M258">
            <v>1203</v>
          </cell>
        </row>
        <row r="259">
          <cell r="A259" t="str">
            <v>30DH00G2MZ</v>
          </cell>
          <cell r="B259" t="str">
            <v>0195235614860</v>
          </cell>
          <cell r="C259" t="str">
            <v>P340 TW</v>
          </cell>
          <cell r="D259" t="str">
            <v>Intel® Core™ i7-10700, 2x 8GB, 512GB, Intel® UHD, Windows 10 Pro, 3-Year, Onsite</v>
          </cell>
          <cell r="M259">
            <v>1281</v>
          </cell>
        </row>
        <row r="260">
          <cell r="A260" t="str">
            <v>30DH00GLMZ</v>
          </cell>
          <cell r="B260" t="str">
            <v>0195235610138</v>
          </cell>
          <cell r="C260" t="str">
            <v>P340 TW</v>
          </cell>
          <cell r="D260" t="str">
            <v>Intel® Core™ i7-10700K, 2x 8GB, 512GB, Intel® UHD, Windows 10 Pro, 3-Year, Onsite</v>
          </cell>
          <cell r="M260">
            <v>1360</v>
          </cell>
        </row>
        <row r="261">
          <cell r="A261" t="str">
            <v>30DH00HDMZ</v>
          </cell>
          <cell r="B261" t="str">
            <v>0195235610022</v>
          </cell>
          <cell r="C261" t="str">
            <v>P340 TW</v>
          </cell>
          <cell r="D261" t="str">
            <v>Intel® Xeon™ W-1250P, 2x 8GB, 512GB, Intel® UHD, Windows 10 Pro, 3-Year, Onsite</v>
          </cell>
          <cell r="M261">
            <v>1595</v>
          </cell>
        </row>
        <row r="262">
          <cell r="A262" t="str">
            <v>30DH00H6MZ</v>
          </cell>
          <cell r="B262" t="str">
            <v>0195235624449</v>
          </cell>
          <cell r="C262" t="str">
            <v>P340 TW</v>
          </cell>
          <cell r="D262" t="str">
            <v>Intel® Core™ i9-10900K, 2x 16GB, 512GB, Intel® UHD, Windows 10 Pro, 3-Year, Onsite</v>
          </cell>
          <cell r="M262">
            <v>2600</v>
          </cell>
        </row>
        <row r="263">
          <cell r="A263" t="str">
            <v>30E3004NMZ</v>
          </cell>
          <cell r="B263" t="str">
            <v>0196118234076</v>
          </cell>
          <cell r="C263" t="str">
            <v>P350 TW</v>
          </cell>
          <cell r="D263" t="str">
            <v>Intel® Core™ i7-11700K, 2x 8GB, 512GB, Intel® UHD 750, Windows 10 Pro, 1-Year, Premier</v>
          </cell>
          <cell r="M263">
            <v>2850</v>
          </cell>
        </row>
        <row r="264">
          <cell r="A264" t="str">
            <v>30E3004PMZ</v>
          </cell>
          <cell r="B264" t="str">
            <v>0196118236247</v>
          </cell>
          <cell r="C264" t="str">
            <v>P350 TW</v>
          </cell>
          <cell r="D264" t="str">
            <v>Intel® Core™ i9-11900K, 2x 16GB, 512GB, Intel® UHD 750, Windows 10 Pro, 1-Year, Premier</v>
          </cell>
          <cell r="M264">
            <v>3112</v>
          </cell>
        </row>
        <row r="265">
          <cell r="A265" t="str">
            <v>30E00016MZ</v>
          </cell>
          <cell r="B265" t="str">
            <v>0195348838948</v>
          </cell>
          <cell r="C265" t="str">
            <v>P620 TW</v>
          </cell>
          <cell r="D265" t="str">
            <v>AMD® Ryzen™ Threadripper™ PRO 3955WX, 4x 16GB, 1TB, -, Windows 10 Pro, 3-Year, Onsite</v>
          </cell>
          <cell r="M265">
            <v>1300</v>
          </cell>
        </row>
        <row r="266">
          <cell r="A266" t="str">
            <v>30EF000EMZ</v>
          </cell>
          <cell r="B266" t="str">
            <v>0195890717487</v>
          </cell>
          <cell r="C266" t="str">
            <v>P350 Tiny</v>
          </cell>
          <cell r="D266" t="str">
            <v>Intel® Core™ i7-11700T, 16GB, 512GB, NVIDIA® T600 4GB, Windows 10 Pro, 3-Year, Onsite</v>
          </cell>
          <cell r="M266">
            <v>1750</v>
          </cell>
        </row>
        <row r="267">
          <cell r="A267" t="str">
            <v>30E30018MZ</v>
          </cell>
          <cell r="B267" t="str">
            <v>0195890788661</v>
          </cell>
          <cell r="C267" t="str">
            <v>P350 TW</v>
          </cell>
          <cell r="D267" t="str">
            <v>Intel® Core™ i9-11900K, 2x16GB, 1TB, Intel® UHD 750, Windows 10 Pro, 3-Year, Onsite</v>
          </cell>
          <cell r="M267">
            <v>1150</v>
          </cell>
        </row>
        <row r="268">
          <cell r="A268" t="str">
            <v>30E5002RMZ</v>
          </cell>
          <cell r="B268" t="str">
            <v>0196118653266</v>
          </cell>
          <cell r="C268" t="str">
            <v>P350 SFF</v>
          </cell>
          <cell r="D268" t="str">
            <v>Intel® Core™ i7-11700, 2x 8GB, 512GB, Intel® UHD 750, Windows 10 Pro, 3-Year, Onsite</v>
          </cell>
          <cell r="M268">
            <v>1325</v>
          </cell>
        </row>
        <row r="269">
          <cell r="A269" t="str">
            <v>30E3000PMZ</v>
          </cell>
          <cell r="B269" t="str">
            <v>0195890767628</v>
          </cell>
          <cell r="C269" t="str">
            <v>P350 TW</v>
          </cell>
          <cell r="D269" t="str">
            <v>Intel® Core™ i7-11700K, 2x 8GB, 512GB, Intel® UHD 750, Windows 10 Pro, 3-Year, Onsite</v>
          </cell>
          <cell r="M269">
            <v>1700</v>
          </cell>
        </row>
        <row r="270">
          <cell r="A270" t="str">
            <v>30E5000BMZ</v>
          </cell>
          <cell r="B270" t="str">
            <v>0195890797779</v>
          </cell>
          <cell r="C270" t="str">
            <v>P350 SFF</v>
          </cell>
          <cell r="D270" t="str">
            <v>Intel® Core™ i7-11700T, 2x 8GB, 512GB, NVIDIA® T1000 4GB, Windows 10 Pro, 3-Year, Onsite</v>
          </cell>
          <cell r="M270">
            <v>1400</v>
          </cell>
        </row>
        <row r="271">
          <cell r="A271" t="str">
            <v>30E5000EMZ</v>
          </cell>
          <cell r="B271" t="str">
            <v>0195890800325</v>
          </cell>
          <cell r="C271" t="str">
            <v>P350 SFF</v>
          </cell>
          <cell r="D271" t="str">
            <v>Intel® Core™ i9-11900, 2x 8GB, 512GB, Intel® UHD 750, Windows 10 Pro, 3-Year, Onsite</v>
          </cell>
          <cell r="M271">
            <v>1650</v>
          </cell>
        </row>
        <row r="272">
          <cell r="A272" t="str">
            <v>30EQ01FKMZ</v>
          </cell>
          <cell r="B272" t="str">
            <v>0196119404836</v>
          </cell>
          <cell r="C272" t="str">
            <v>P348 TW</v>
          </cell>
          <cell r="D272" t="str">
            <v>Intel® Core™ i7-11700, 2x 8GB, 512GB, NVIDIA® GeForce RTX 3060, Windows 10 Pro, 3-Year, Onsite</v>
          </cell>
          <cell r="M272">
            <v>1250</v>
          </cell>
        </row>
        <row r="273">
          <cell r="A273" t="str">
            <v>30EQ0007MZ</v>
          </cell>
          <cell r="B273" t="str">
            <v>0196119400685</v>
          </cell>
          <cell r="C273" t="str">
            <v>P348 TW</v>
          </cell>
          <cell r="D273" t="str">
            <v>Intel® Core™ i7-11700, 2x 8GB, 512GB, Integrated Graphics, Windows 10 Pro, 3-Year, Onsite</v>
          </cell>
          <cell r="M273">
            <v>1800</v>
          </cell>
        </row>
        <row r="274">
          <cell r="A274" t="str">
            <v>30EQ016UMZ</v>
          </cell>
          <cell r="B274" t="str">
            <v>0196119403259</v>
          </cell>
          <cell r="C274" t="str">
            <v>P348 TW</v>
          </cell>
          <cell r="D274" t="str">
            <v>Intel® Core™ i9-11900, 2x 16GB, 512GB, NVIDIA® T1000, Windows 10 Pro, 3-Year, Onsite</v>
          </cell>
        </row>
        <row r="275">
          <cell r="A275" t="str">
            <v>COMMERCIAL VISUALS (MONITORS)</v>
          </cell>
          <cell r="M275" t="str">
            <v>C-PRICE (CHF)</v>
          </cell>
        </row>
        <row r="276">
          <cell r="A276" t="str">
            <v>30E0003Q+A276:A318MZ</v>
          </cell>
          <cell r="D276" t="str">
            <v>DESCRIPTION: Size, Resolution, Aspect Ratio, Screen Type, Brightness, Video Inputs, Daisy Chain Capable</v>
          </cell>
          <cell r="M276">
            <v>1799</v>
          </cell>
        </row>
        <row r="277">
          <cell r="A277" t="str">
            <v>62A6RAT3CH</v>
          </cell>
          <cell r="B277" t="str">
            <v>0195235918548</v>
          </cell>
          <cell r="C277" t="str">
            <v>Creator Extreme</v>
          </cell>
          <cell r="D277" t="str">
            <v>27.0", UHD 3840 x 2160, 16:9, IPS, 1000nits, USB Type-C + 2x HDMI + DP</v>
          </cell>
          <cell r="M277">
            <v>150</v>
          </cell>
        </row>
        <row r="278">
          <cell r="A278" t="str">
            <v>62BAMAT4CH</v>
          </cell>
          <cell r="B278" t="str">
            <v>0195477928657</v>
          </cell>
          <cell r="C278" t="str">
            <v>E22-28 with tiny support</v>
          </cell>
          <cell r="D278" t="str">
            <v>21.5", FHD 1920 x 1080, 16:9, IPS, 250nits, VGA + HDMI + DP</v>
          </cell>
          <cell r="M278">
            <v>160</v>
          </cell>
        </row>
        <row r="279">
          <cell r="A279" t="str">
            <v>62B8MAT3CH</v>
          </cell>
          <cell r="B279" t="str">
            <v>0195348826365</v>
          </cell>
          <cell r="C279" t="str">
            <v>E24-28 with tiny support</v>
          </cell>
          <cell r="D279" t="str">
            <v>23.8", FHD 1920 x 1080, 16:9, IPS, 250nits, VGA + HDMI + DP</v>
          </cell>
          <cell r="M279">
            <v>209</v>
          </cell>
        </row>
        <row r="280">
          <cell r="A280" t="str">
            <v>62CFGAT1CH</v>
          </cell>
          <cell r="B280" t="str">
            <v>0195713813679</v>
          </cell>
          <cell r="C280" t="str">
            <v>E24q-20</v>
          </cell>
          <cell r="D280" t="str">
            <v>23.8", FHD 1920 x 1080, 16:9, IPS, 250nits, VGA + HDMI + DP</v>
          </cell>
          <cell r="M280">
            <v>239</v>
          </cell>
        </row>
        <row r="281">
          <cell r="A281" t="str">
            <v>62D0GAT1CH</v>
          </cell>
          <cell r="B281" t="str">
            <v>0195713989817</v>
          </cell>
          <cell r="C281" t="str">
            <v>E27q-20</v>
          </cell>
          <cell r="D281" t="str">
            <v>27.0", 2K QHD 2560 x 1440, 16:9, IPS, 250nits, VGA + HDMI + DP</v>
          </cell>
          <cell r="M281">
            <v>259</v>
          </cell>
        </row>
        <row r="282">
          <cell r="A282" t="str">
            <v>62CEGAT3CH</v>
          </cell>
          <cell r="B282" t="str">
            <v>0195713831673</v>
          </cell>
          <cell r="C282" t="str">
            <v>E29w-20</v>
          </cell>
          <cell r="D282" t="str">
            <v>29.0", Ultrawide 2560x1080, 21:9, IPS, 300nits, HDMI + DP</v>
          </cell>
          <cell r="M282">
            <v>269</v>
          </cell>
        </row>
        <row r="283">
          <cell r="A283" t="str">
            <v>61F4GAT1CH</v>
          </cell>
          <cell r="B283" t="str">
            <v>0194552418748</v>
          </cell>
          <cell r="C283" t="str">
            <v>P24h-20</v>
          </cell>
          <cell r="D283" t="str">
            <v xml:space="preserve">23.8", 2K QHD 2560 x 1440, 16:9, IPS, 300nits, USB Type-C + HDMI + 2xDP, Daisy Chain Capable, </v>
          </cell>
          <cell r="M283">
            <v>269</v>
          </cell>
        </row>
        <row r="284">
          <cell r="A284" t="str">
            <v>62B2GAT1CH</v>
          </cell>
          <cell r="B284" t="str">
            <v>0195348052405</v>
          </cell>
          <cell r="C284" t="str">
            <v>P24h-2L</v>
          </cell>
          <cell r="D284" t="str">
            <v xml:space="preserve">23.8", 2K QHD 2560 x 1440, 16:9, IPS, 300nits, USB Type-C + HDMI + 2x DP, Daisy Chain Capable, </v>
          </cell>
          <cell r="M284">
            <v>252</v>
          </cell>
        </row>
        <row r="285">
          <cell r="A285" t="str">
            <v>61F5GAT1CH</v>
          </cell>
          <cell r="B285" t="str">
            <v>0194552419448</v>
          </cell>
          <cell r="C285" t="str">
            <v>P24q-20</v>
          </cell>
          <cell r="D285" t="str">
            <v xml:space="preserve">23.8", 2K QHD 2560 x 1440, 16:9, IPS, 300nits, HDMI + 2x DP, Daisy Chain Capable, </v>
          </cell>
          <cell r="M285">
            <v>350</v>
          </cell>
        </row>
        <row r="286">
          <cell r="A286" t="str">
            <v>61E9GAT6CH</v>
          </cell>
          <cell r="B286" t="str">
            <v>0193638970910</v>
          </cell>
          <cell r="C286" t="str">
            <v>P27h-20</v>
          </cell>
          <cell r="D286" t="str">
            <v xml:space="preserve">27.0", 2K QHD 2560 x 1440, 16:9, IPS, 350nits, USB Type-C + HDMI + 2xDP, Daisy Chain Capable, </v>
          </cell>
          <cell r="M286">
            <v>330</v>
          </cell>
        </row>
        <row r="287">
          <cell r="A287" t="str">
            <v>61EAGAT6CH</v>
          </cell>
          <cell r="B287" t="str">
            <v>0193638970606</v>
          </cell>
          <cell r="C287" t="str">
            <v>P27q-20</v>
          </cell>
          <cell r="D287" t="str">
            <v xml:space="preserve">27.0", 2K QHD 2560 x 1440, 16:9, IPS, 350nits, 2x HDMI + 2x DP, Daisy Chain Capable, </v>
          </cell>
          <cell r="M287">
            <v>599</v>
          </cell>
        </row>
        <row r="288">
          <cell r="A288" t="str">
            <v>62CBRAT6CH</v>
          </cell>
          <cell r="B288" t="str">
            <v>0195713543040</v>
          </cell>
          <cell r="C288" t="str">
            <v>P27u-20</v>
          </cell>
          <cell r="D288" t="str">
            <v xml:space="preserve">27.0’’, 4K UHD 3840 x 2160, 16:9, IPS, 350nits, USB Type-C + HDMI + 2x DP, Daisy Chain Capable </v>
          </cell>
          <cell r="M288">
            <v>729</v>
          </cell>
        </row>
        <row r="289">
          <cell r="A289" t="str">
            <v>62CCRAT3CH</v>
          </cell>
          <cell r="B289" t="str">
            <v>0195713586788</v>
          </cell>
          <cell r="C289" t="str">
            <v>P34w.20</v>
          </cell>
          <cell r="D289" t="str">
            <v xml:space="preserve">34.0’’, WQHD 3440x1440, 16:9, IPS, 300nits, USB Type-C + HDMI + 2x DP, Daisy Chain Capable, </v>
          </cell>
          <cell r="M289">
            <v>1350</v>
          </cell>
        </row>
        <row r="290">
          <cell r="A290" t="str">
            <v>62C1GAT6CH</v>
          </cell>
          <cell r="B290" t="str">
            <v>0195713047647</v>
          </cell>
          <cell r="C290" t="str">
            <v>P40w-20</v>
          </cell>
          <cell r="D290" t="str">
            <v xml:space="preserve">39.7", WUHD 5120 x 2160, 21:9, IPS, 300nits, 1x HDMI + DP + 2x Thunderbolt, Daisy Chain Capable, </v>
          </cell>
          <cell r="M290">
            <v>220</v>
          </cell>
        </row>
        <row r="291">
          <cell r="A291" t="str">
            <v>61E7GAT1CH</v>
          </cell>
          <cell r="B291" t="str">
            <v>0193638719762</v>
          </cell>
          <cell r="C291" t="str">
            <v>S24q-10</v>
          </cell>
          <cell r="D291" t="str">
            <v>23.8", 2K QHD 2560 x 1440, 16:9, IPS, 300nits, HDMI + DP</v>
          </cell>
          <cell r="M291">
            <v>302</v>
          </cell>
        </row>
        <row r="292">
          <cell r="A292" t="str">
            <v>61E6GAT2CH</v>
          </cell>
          <cell r="B292" t="str">
            <v>0193638462620</v>
          </cell>
          <cell r="C292" t="str">
            <v>S28u-10</v>
          </cell>
          <cell r="D292" t="str">
            <v>28.0", 4K UHD 3840 x 2160, 16:9, IPS, 300nits, HDMI + DP</v>
          </cell>
          <cell r="M292">
            <v>165</v>
          </cell>
        </row>
        <row r="293">
          <cell r="A293" t="str">
            <v>61FEMAT6CH</v>
          </cell>
          <cell r="B293" t="str">
            <v>0194632399134</v>
          </cell>
          <cell r="C293" t="str">
            <v>T22i-20</v>
          </cell>
          <cell r="D293" t="str">
            <v>21.5", FHD 1920 x 1080, 16:9, IPS, 250nits, VGA + HDMI + DP</v>
          </cell>
          <cell r="M293">
            <v>180</v>
          </cell>
        </row>
        <row r="294">
          <cell r="A294" t="str">
            <v>61C3MAT6CH</v>
          </cell>
          <cell r="B294" t="str">
            <v>0192330486453</v>
          </cell>
          <cell r="C294" t="str">
            <v>T23d-10</v>
          </cell>
          <cell r="D294" t="str">
            <v>22.5", WUXGA 1920 x 1200, 16:10, IPS, 250nits, VGA + HDMI + DP</v>
          </cell>
          <cell r="M294">
            <v>170</v>
          </cell>
        </row>
        <row r="295">
          <cell r="A295" t="str">
            <v>61F6MAT2CH</v>
          </cell>
          <cell r="B295" t="str">
            <v>0194632187038</v>
          </cell>
          <cell r="C295" t="str">
            <v>T23i-20</v>
          </cell>
          <cell r="D295" t="str">
            <v xml:space="preserve">23.0", FHD 1920 x 1080, 16:9, IPS, 250nits, VGA + HDMI + DP </v>
          </cell>
          <cell r="M295">
            <v>255</v>
          </cell>
        </row>
        <row r="296">
          <cell r="A296" t="str">
            <v>61B4MAT1CH</v>
          </cell>
          <cell r="B296" t="str">
            <v>0191376269211</v>
          </cell>
          <cell r="C296" t="str">
            <v>T24d-10</v>
          </cell>
          <cell r="D296" t="str">
            <v>24.0", WUXGA 1920 x 1200, 16:10, IPS, 300nits, VGA + HDMI + DP</v>
          </cell>
          <cell r="M296">
            <v>275</v>
          </cell>
        </row>
        <row r="297">
          <cell r="A297" t="str">
            <v>61F0GAT1CH</v>
          </cell>
          <cell r="B297" t="str">
            <v>0194552419097</v>
          </cell>
          <cell r="C297" t="str">
            <v>T24h-20</v>
          </cell>
          <cell r="D297" t="str">
            <v>23.8", 2K QHD 2560 x 1440, 16:9, IPS, 300nits, USB Type-C + HDMI + DP</v>
          </cell>
          <cell r="M297">
            <v>175</v>
          </cell>
        </row>
        <row r="298">
          <cell r="A298" t="str">
            <v>61F7MAT2CH</v>
          </cell>
          <cell r="B298" t="str">
            <v>0194632196122</v>
          </cell>
          <cell r="C298" t="str">
            <v>T24i-20</v>
          </cell>
          <cell r="D298" t="str">
            <v>23.8", FHD 1920 x 1080, 16:9, IPS, 250nits, VGA + HDMI + DP</v>
          </cell>
          <cell r="M298">
            <v>180</v>
          </cell>
        </row>
        <row r="299">
          <cell r="A299" t="str">
            <v>62B0MAT2CH</v>
          </cell>
          <cell r="B299" t="str">
            <v>0195348052689</v>
          </cell>
          <cell r="C299" t="str">
            <v>T24i-2L</v>
          </cell>
          <cell r="D299" t="str">
            <v>23.8", FHD 1920 x 1080, 16:9, IPS, 250nits, VGA + HDMI + DP</v>
          </cell>
          <cell r="M299">
            <v>229</v>
          </cell>
        </row>
        <row r="300">
          <cell r="A300" t="str">
            <v>62CDGAT6CH</v>
          </cell>
          <cell r="B300" t="str">
            <v>0195713896849</v>
          </cell>
          <cell r="C300" t="str">
            <v>T24m-20</v>
          </cell>
          <cell r="D300" t="str">
            <v>23.8", FHD 1920 x 1080, 16:9, IPS, 250nits, VGA + HDMI + DP</v>
          </cell>
          <cell r="M300">
            <v>275</v>
          </cell>
        </row>
        <row r="301">
          <cell r="A301" t="str">
            <v>62C5GAT1CH</v>
          </cell>
          <cell r="B301" t="str">
            <v>0195477679184</v>
          </cell>
          <cell r="C301" t="str">
            <v>T24t-20</v>
          </cell>
          <cell r="D301" t="str">
            <v>23.8", FHD 1920 x 1080, 16:9, IPS, 250nits, VGA + HDMI + DP</v>
          </cell>
          <cell r="M301">
            <v>220</v>
          </cell>
        </row>
        <row r="302">
          <cell r="A302" t="str">
            <v>61FCMAT6CH</v>
          </cell>
          <cell r="B302" t="str">
            <v>0194632370263</v>
          </cell>
          <cell r="C302" t="str">
            <v>T24v-20</v>
          </cell>
          <cell r="D302" t="str">
            <v>23.8", FHD 1920 x 1080, 16:9, IPS, 250nits, VGA + HDMI + DP</v>
          </cell>
          <cell r="M302">
            <v>265</v>
          </cell>
        </row>
        <row r="303">
          <cell r="A303" t="str">
            <v>61DBMAT1CH</v>
          </cell>
          <cell r="B303" t="str">
            <v>0193268784093</v>
          </cell>
          <cell r="C303" t="str">
            <v>T25d-10/P25d-10</v>
          </cell>
          <cell r="D303" t="str">
            <v>25.0", WUXGA 1920 x 1200, 16:10, IPS, 300nits, VGA + HDMI + DP</v>
          </cell>
          <cell r="M303">
            <v>310</v>
          </cell>
        </row>
        <row r="304">
          <cell r="A304" t="str">
            <v>62B1GAT2CH</v>
          </cell>
          <cell r="B304" t="str">
            <v>0195348053112</v>
          </cell>
          <cell r="C304" t="str">
            <v>T27h-2L</v>
          </cell>
          <cell r="D304" t="str">
            <v>27.0", QHD 2560 x 1440, 16:9, IPS, 350nits, USB Type-C + HDMI + DP</v>
          </cell>
          <cell r="M304">
            <v>369</v>
          </cell>
        </row>
        <row r="305">
          <cell r="A305" t="str">
            <v>62A9GAT1CH</v>
          </cell>
          <cell r="B305" t="str">
            <v>0195235002445</v>
          </cell>
          <cell r="C305" t="str">
            <v>T27hv-20</v>
          </cell>
          <cell r="D305" t="str">
            <v>27.0", QHD 2560 x 1440, 16:9, IPS, 350nits, USB Type-C + HDMI + 2xDP, Daisy Chain Capable</v>
          </cell>
          <cell r="M305">
            <v>240</v>
          </cell>
        </row>
        <row r="306">
          <cell r="A306" t="str">
            <v>61C6MAT1CH</v>
          </cell>
          <cell r="B306" t="str">
            <v>0192330629959</v>
          </cell>
          <cell r="C306" t="str">
            <v>T27i-10</v>
          </cell>
          <cell r="D306" t="str">
            <v>27.0", FHD 1920 x 1080, 16:9, IPS, 250nits, VGA + HDMI + DP</v>
          </cell>
          <cell r="M306">
            <v>393</v>
          </cell>
        </row>
        <row r="307">
          <cell r="A307" t="str">
            <v>61DAMAT1CH</v>
          </cell>
          <cell r="B307" t="str">
            <v>0193268783386</v>
          </cell>
          <cell r="C307" t="str">
            <v>T27p-10</v>
          </cell>
          <cell r="D307" t="str">
            <v>27.0", 4K UHD 3840 x 2160, 16:9, IPS, 350nits, USB Type-C + HDMI + DP</v>
          </cell>
          <cell r="M307">
            <v>295</v>
          </cell>
        </row>
        <row r="308">
          <cell r="A308" t="str">
            <v>61EDGAT2CH</v>
          </cell>
          <cell r="B308" t="str">
            <v>0193638970309</v>
          </cell>
          <cell r="C308" t="str">
            <v>T27q-20</v>
          </cell>
          <cell r="D308" t="str">
            <v>27.0", 2K QHD 2560 x 1440, 16:9, IPS, 350nits, USB Type-B + HDMI + DP</v>
          </cell>
          <cell r="M308">
            <v>410</v>
          </cell>
        </row>
        <row r="309">
          <cell r="A309" t="str">
            <v>61F1GAT2CH</v>
          </cell>
          <cell r="B309" t="str">
            <v>0194552079628</v>
          </cell>
          <cell r="C309" t="str">
            <v>T32h-20</v>
          </cell>
          <cell r="D309" t="str">
            <v>31.5", 2K QHD 2560 x 1440, 16:9, IPS, 350nits, USB Type-C + HDMI + DP</v>
          </cell>
          <cell r="M309">
            <v>610</v>
          </cell>
        </row>
        <row r="310">
          <cell r="A310" t="str">
            <v>61F2GAT2CH</v>
          </cell>
          <cell r="B310" t="str">
            <v>0193638980209</v>
          </cell>
          <cell r="C310" t="str">
            <v>T32p-20</v>
          </cell>
          <cell r="D310" t="str">
            <v>31.5", 4K UHD 3840 x 2160, 16:9, IPS, 350nits, USB Type-C + HDMI + DP</v>
          </cell>
          <cell r="M310">
            <v>660</v>
          </cell>
        </row>
        <row r="311">
          <cell r="A311" t="str">
            <v>61F3GAT1CH</v>
          </cell>
          <cell r="B311" t="str">
            <v>0193638980599</v>
          </cell>
          <cell r="C311" t="str">
            <v>T34w-20</v>
          </cell>
          <cell r="D311" t="str">
            <v>34.0", WQHD 3440 x 1440, 21:9, VA, 300nits, USB Type-C + HDMI + DP</v>
          </cell>
          <cell r="M311">
            <v>255</v>
          </cell>
        </row>
        <row r="312">
          <cell r="A312" t="str">
            <v>61DDUAT6CH</v>
          </cell>
          <cell r="B312" t="str">
            <v>0193386077572</v>
          </cell>
          <cell r="C312" t="str">
            <v>ThinkVision M14</v>
          </cell>
          <cell r="D312" t="str">
            <v>14.0", FHD 1920 x 1080, 16:9, IPS, 300nits, 2x USB Type-C</v>
          </cell>
          <cell r="M312">
            <v>345</v>
          </cell>
        </row>
        <row r="313">
          <cell r="A313" t="str">
            <v>62A3UAT1WL</v>
          </cell>
          <cell r="B313" t="str">
            <v>0195042391596</v>
          </cell>
          <cell r="C313" t="str">
            <v>ThinkVision M14t Touch</v>
          </cell>
          <cell r="D313" t="str">
            <v>14.0", FHD 1920 x 1080, 16:9, IPS, 300nits, 2x USB Type-C</v>
          </cell>
          <cell r="M313">
            <v>199</v>
          </cell>
        </row>
        <row r="314">
          <cell r="A314" t="str">
            <v>62CAUAT1WL</v>
          </cell>
          <cell r="B314" t="str">
            <v>0195713404303</v>
          </cell>
          <cell r="C314" t="str">
            <v>ThinkVision M15</v>
          </cell>
          <cell r="D314" t="str">
            <v>15.6", FHD 1920 x 1080, 16:9, IPS, 250nits, 2x USB Type-C</v>
          </cell>
          <cell r="M314">
            <v>365</v>
          </cell>
        </row>
        <row r="315">
          <cell r="A315" t="str">
            <v>11JHRAT1CH</v>
          </cell>
          <cell r="B315" t="str">
            <v>0195042227918</v>
          </cell>
          <cell r="C315" t="str">
            <v>TIO27 - 27inch Monitor (refresh)</v>
          </cell>
          <cell r="D315" t="str">
            <v>27.0", 2K QHD 2560 x 1440, 16:9, IPS, 350nits, 3in1 + HDMI + DP</v>
          </cell>
          <cell r="M315">
            <v>255</v>
          </cell>
        </row>
        <row r="316">
          <cell r="A316" t="str">
            <v>11GSPAT1CH</v>
          </cell>
          <cell r="B316" t="str">
            <v>0194632566079</v>
          </cell>
          <cell r="C316" t="str">
            <v>TIO4-22 G4 Camera Non Touch</v>
          </cell>
          <cell r="D316" t="str">
            <v>21.5", FHD 1920 x 1080, 16:9, IPS, 250nits, 3in1 + DP</v>
          </cell>
          <cell r="M316">
            <v>290</v>
          </cell>
        </row>
        <row r="317">
          <cell r="A317" t="str">
            <v>11GTPAT1CH</v>
          </cell>
          <cell r="B317" t="str">
            <v>0194632566420</v>
          </cell>
          <cell r="C317" t="str">
            <v>TIO4-22 G4 Camera Touch</v>
          </cell>
          <cell r="D317" t="str">
            <v>21.5", FHD 1920 x 1080, 16:9, AIT, 250nits, 3in1 + DP</v>
          </cell>
          <cell r="M317">
            <v>275</v>
          </cell>
        </row>
        <row r="318">
          <cell r="A318" t="str">
            <v>11GEPAT1CH</v>
          </cell>
          <cell r="B318" t="str">
            <v>0194778282321</v>
          </cell>
          <cell r="C318" t="str">
            <v>TIO4-24 G4 Non Touch with IR Camera</v>
          </cell>
          <cell r="D318" t="str">
            <v>23.8", FHD 1920 x 1080, 16:9, IPS, 250nits, 3in1 + DP</v>
          </cell>
          <cell r="M318">
            <v>310</v>
          </cell>
        </row>
        <row r="319">
          <cell r="A319" t="str">
            <v>11GCPAT1CH</v>
          </cell>
          <cell r="B319" t="str">
            <v>0194778249539</v>
          </cell>
          <cell r="C319" t="str">
            <v>TIO4-24 G4 Touch with IR Camera</v>
          </cell>
          <cell r="D319" t="str">
            <v>23.8", FHD 1920 x 1080, 16:9, IPS, 250nits, 3in1 + DP</v>
          </cell>
        </row>
        <row r="320">
          <cell r="A320" t="str">
            <v>COMMERCIAL TABLETS</v>
          </cell>
          <cell r="M320" t="str">
            <v>C-PRICE (CHF)</v>
          </cell>
        </row>
        <row r="321">
          <cell r="A321" t="str">
            <v>PN</v>
          </cell>
          <cell r="D321" t="str">
            <v>DESCRIPTION: Display, Processor, RAM, Storage, Graphics, Windows, Warranty</v>
          </cell>
          <cell r="M321">
            <v>375</v>
          </cell>
        </row>
        <row r="322">
          <cell r="A322" t="str">
            <v>82AT009FMZ</v>
          </cell>
          <cell r="B322" t="str">
            <v>195477372610</v>
          </cell>
          <cell r="C322" t="str">
            <v>Duet 3 10IGL5</v>
          </cell>
          <cell r="D322" t="str">
            <v>10.3" WUXGA (1920×1200) IPS 340nits Glossy, Multi-touch, Intel® Celeron® N4020, 4GB, 64GB, c, Windows 10 Pro, 2-Year, Depot</v>
          </cell>
          <cell r="M322">
            <v>450</v>
          </cell>
        </row>
        <row r="323">
          <cell r="A323" t="str">
            <v>82AT009GMZ</v>
          </cell>
          <cell r="B323" t="str">
            <v>195477379794</v>
          </cell>
          <cell r="C323" t="str">
            <v>Duet 3 10IGL5</v>
          </cell>
          <cell r="D323" t="str">
            <v>10.3" WUXGA (1920×1200) IPS 340nits Glossy, Multi-touch, Intel® Pentium® Silver N5030, 8GB, 128GB, Intel® UHD 605, Windows 10 Pro, 2-Year, Depot</v>
          </cell>
          <cell r="M323">
            <v>550</v>
          </cell>
        </row>
        <row r="324">
          <cell r="A324" t="str">
            <v>82HK003JMZ</v>
          </cell>
          <cell r="B324" t="str">
            <v>195713917636</v>
          </cell>
          <cell r="C324" t="str">
            <v>Duet 3 10IGL5-LTE</v>
          </cell>
          <cell r="D324" t="str">
            <v>10.3" WUXGA (1920×1200) IPS 340nits Glossy, Multi-touch, Intel® Pentium® Silver N5030, 8GB, 128GB, Intel® UHD 605, Windows 10 Pro, 2-Year, Depot</v>
          </cell>
          <cell r="M324">
            <v>1165</v>
          </cell>
        </row>
        <row r="325">
          <cell r="A325" t="str">
            <v>82MA001FMZ</v>
          </cell>
          <cell r="B325" t="str">
            <v>195713799706</v>
          </cell>
          <cell r="C325" t="str">
            <v>Yoga Duet 7 13ITL6</v>
          </cell>
          <cell r="D325" t="str">
            <v>13.0" WQHD (2160x1350) IPS 450nits Glossy Gorilla 3, Intel® Core™ i7-1165G7, 16GB, 1TB, Intel® UHD, Windows 10 Pro, 2-Year, Depot</v>
          </cell>
        </row>
        <row r="326">
          <cell r="A326" t="str">
            <v>THINKSMART PRODUCTS</v>
          </cell>
          <cell r="M326" t="str">
            <v>C-PRICE (CHF)</v>
          </cell>
        </row>
        <row r="327">
          <cell r="A327" t="str">
            <v>PN</v>
          </cell>
          <cell r="D327" t="str">
            <v>DESCRIPTION</v>
          </cell>
          <cell r="M327">
            <v>299</v>
          </cell>
        </row>
        <row r="328">
          <cell r="A328" t="str">
            <v>ZA690008SE</v>
          </cell>
          <cell r="B328" t="str">
            <v>0194778100762</v>
          </cell>
          <cell r="C328" t="str">
            <v>Lenovo CD-18781Y</v>
          </cell>
          <cell r="D328" t="str">
            <v>8.0" HD (1280x800) WVA-Touchscreen, Qualcomm® Snapdragon™ 624 , 2GB, 8GB, Qualcomm Adreno™ 506, , 1-Year, Depot</v>
          </cell>
        </row>
        <row r="329">
          <cell r="A329" t="str">
            <v>*Supply: Supply situation according to traffic light system - Green = Good availability, Yellow = Medium availability, Red = Poor availability</v>
          </cell>
        </row>
        <row r="330">
          <cell r="A330" t="str">
            <v>*MOQ: Minimum Order Quantity - Orders from the factory can only take place as a multiplier of this number. 
Eg. MOQ 11 - orders 11, 22, 33, 44 etc. possible (Exceptions may be approved by 4P or DAM's)</v>
          </cell>
        </row>
        <row r="331">
          <cell r="A331" t="str">
            <v>*MOT: Method of Transportation - Air = 4 Weeks, Rail = 6-9 Weeks, Sea = 8-12 Weeks</v>
          </cell>
        </row>
        <row r="332">
          <cell r="A332" t="str">
            <v>*Promotion: Lenovo Essentials 07.03-31.03, ThinkCentre M Series Tiny Promotion 19.01.-31.03.22</v>
          </cell>
        </row>
        <row r="333">
          <cell r="A333" t="str">
            <v>Additional 2% discount when purchased on LBP (5 pieces per product limitation)</v>
          </cell>
        </row>
        <row r="334">
          <cell r="A334" t="str">
            <v>* Lenovo sells exclusively at channel price. All other pricing is suggested retail - partners are free to set their own pricing. Changes and errors excepted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>
            <v>1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23BC0-2C28-4AFD-BC13-65E925D16B07}">
  <dimension ref="A1:G22"/>
  <sheetViews>
    <sheetView tabSelected="1" workbookViewId="0">
      <selection activeCell="C26" sqref="C26"/>
    </sheetView>
  </sheetViews>
  <sheetFormatPr baseColWidth="10" defaultRowHeight="14.4" x14ac:dyDescent="0.3"/>
  <cols>
    <col min="1" max="2" width="14.5546875" customWidth="1"/>
    <col min="3" max="3" width="7.77734375" customWidth="1"/>
    <col min="4" max="4" width="22.33203125" bestFit="1" customWidth="1"/>
    <col min="5" max="5" width="11.5546875" customWidth="1"/>
    <col min="6" max="6" width="121.88671875" bestFit="1" customWidth="1"/>
    <col min="7" max="7" width="20.5546875" customWidth="1"/>
    <col min="8" max="8" width="3.77734375" customWidth="1"/>
  </cols>
  <sheetData>
    <row r="1" spans="1:7" ht="35.4" x14ac:dyDescent="0.6">
      <c r="A1" s="2" t="s">
        <v>55</v>
      </c>
      <c r="B1" s="1"/>
      <c r="C1" s="1"/>
      <c r="D1" s="2"/>
      <c r="E1" s="1"/>
      <c r="F1" s="1"/>
      <c r="G1" s="13" t="s">
        <v>0</v>
      </c>
    </row>
    <row r="2" spans="1:7" x14ac:dyDescent="0.3">
      <c r="A2" s="3" t="s">
        <v>1</v>
      </c>
      <c r="B2" s="3" t="s">
        <v>25</v>
      </c>
      <c r="C2" s="3" t="s">
        <v>57</v>
      </c>
      <c r="D2" s="6" t="s">
        <v>2</v>
      </c>
      <c r="E2" s="7" t="s">
        <v>3</v>
      </c>
      <c r="F2" s="7" t="s">
        <v>4</v>
      </c>
      <c r="G2" s="5" t="s">
        <v>36</v>
      </c>
    </row>
    <row r="3" spans="1:7" x14ac:dyDescent="0.3">
      <c r="A3" s="8" t="s">
        <v>5</v>
      </c>
      <c r="B3" s="8" t="s">
        <v>26</v>
      </c>
      <c r="C3" s="8">
        <v>17</v>
      </c>
      <c r="D3" s="8" t="str">
        <f>IFERROR(VLOOKUP(A3,[1]Overview!A:N,3,FALSE),"-")</f>
        <v>500w G3</v>
      </c>
      <c r="E3" s="9" t="s">
        <v>6</v>
      </c>
      <c r="F3" s="8" t="str">
        <f>IFERROR(VLOOKUP(A3,[1]Overview!A:N,4,FALSE),"-")</f>
        <v>11.6" HD (1366x768) IPS 250nits Glossy, Multi-touch, Intel® Pentium® Silver N6000, 4GB, 128GB, Intel® UHD, None, Intel® AX201, Windows 10 Pro, 1-Year, Depot</v>
      </c>
      <c r="G3" s="12">
        <v>399</v>
      </c>
    </row>
    <row r="4" spans="1:7" x14ac:dyDescent="0.3">
      <c r="A4" s="8" t="s">
        <v>7</v>
      </c>
      <c r="B4" s="8" t="s">
        <v>27</v>
      </c>
      <c r="C4" s="8">
        <v>12</v>
      </c>
      <c r="D4" s="8" t="str">
        <f>IFERROR(VLOOKUP(A4,[1]Overview!A:N,3,FALSE),"-")</f>
        <v>T14 G1</v>
      </c>
      <c r="E4" s="9" t="s">
        <v>8</v>
      </c>
      <c r="F4" s="8" t="str">
        <f>IFERROR(VLOOKUP(A4,[1]Overview!A:N,4,FALSE),"-")</f>
        <v>14.0" FHD (1920x1080) IPS 400nits Anti-glare, Intel® Core™ i7-10510U, 16GB, 512GB, Intel® UHD , WWAN ready, Intel® AX201, Windows 10 Pro, 3-Year, Depot</v>
      </c>
      <c r="G4" s="12">
        <v>1246</v>
      </c>
    </row>
    <row r="5" spans="1:7" x14ac:dyDescent="0.3">
      <c r="A5" s="8" t="s">
        <v>9</v>
      </c>
      <c r="B5" s="8" t="s">
        <v>28</v>
      </c>
      <c r="C5" s="8">
        <v>33</v>
      </c>
      <c r="D5" s="8" t="str">
        <f>IFERROR(VLOOKUP(A5,[1]Overview!A:N,3,FALSE),"-")</f>
        <v>M90s</v>
      </c>
      <c r="E5" s="9" t="s">
        <v>10</v>
      </c>
      <c r="F5" s="8" t="str">
        <f>IFERROR(VLOOKUP(A5,[1]Overview!A:N,4,FALSE),"-")</f>
        <v>Intel® Core™ i5-10500 vPro, 16GB, 512GB, Intel® UHD 630, SFF (8.2L), Modern Standby, DVD±RW, TPM 2.0, Windows 10 Pro, 3-Year, Onsite</v>
      </c>
      <c r="G5" s="12">
        <v>719</v>
      </c>
    </row>
    <row r="6" spans="1:7" x14ac:dyDescent="0.3">
      <c r="A6" s="8" t="s">
        <v>11</v>
      </c>
      <c r="B6" s="8" t="s">
        <v>29</v>
      </c>
      <c r="C6" s="8">
        <v>17</v>
      </c>
      <c r="D6" s="8" t="str">
        <f>IFERROR(VLOOKUP(A6,[1]Overview!A:N,3,FALSE),"-")</f>
        <v>Lenovo CD-18781Y</v>
      </c>
      <c r="E6" s="9"/>
      <c r="F6" s="8" t="str">
        <f>IFERROR(VLOOKUP(A6,[1]Overview!A:N,4,FALSE),"-")</f>
        <v>8.0" HD (1280x800) WVA-Touchscreen, Qualcomm® Snapdragon™ 624 , 2GB, 8GB, Qualcomm Adreno™ 506, , 1-Year, Depot</v>
      </c>
      <c r="G6" s="12">
        <v>101</v>
      </c>
    </row>
    <row r="7" spans="1:7" x14ac:dyDescent="0.3">
      <c r="A7" s="8" t="s">
        <v>13</v>
      </c>
      <c r="B7" s="8" t="s">
        <v>30</v>
      </c>
      <c r="C7" s="8">
        <v>25</v>
      </c>
      <c r="D7" s="8" t="s">
        <v>14</v>
      </c>
      <c r="E7" s="9" t="s">
        <v>12</v>
      </c>
      <c r="F7" s="8" t="str">
        <f>IFERROR(VLOOKUP(A7,[1]Overview!A:N,4,FALSE),"-")</f>
        <v>-</v>
      </c>
      <c r="G7" s="12">
        <v>23.5</v>
      </c>
    </row>
    <row r="8" spans="1:7" x14ac:dyDescent="0.3">
      <c r="A8" s="8" t="s">
        <v>15</v>
      </c>
      <c r="B8" s="8" t="s">
        <v>31</v>
      </c>
      <c r="C8" s="8">
        <v>58</v>
      </c>
      <c r="D8" s="8" t="s">
        <v>16</v>
      </c>
      <c r="E8" s="9" t="s">
        <v>12</v>
      </c>
      <c r="F8" s="8" t="str">
        <f>IFERROR(VLOOKUP(A8,[1]Overview!A:N,4,FALSE),"-")</f>
        <v>-</v>
      </c>
      <c r="G8" s="12">
        <v>16.350000000000001</v>
      </c>
    </row>
    <row r="9" spans="1:7" x14ac:dyDescent="0.3">
      <c r="A9" s="8" t="s">
        <v>18</v>
      </c>
      <c r="B9" s="8" t="s">
        <v>32</v>
      </c>
      <c r="C9" s="8">
        <v>8</v>
      </c>
      <c r="D9" s="8" t="s">
        <v>19</v>
      </c>
      <c r="E9" s="9" t="s">
        <v>12</v>
      </c>
      <c r="F9" s="8" t="str">
        <f>IFERROR(VLOOKUP(A9,[1]Overview!A:N,4,FALSE),"-")</f>
        <v>-</v>
      </c>
      <c r="G9" s="12">
        <v>20.399999999999999</v>
      </c>
    </row>
    <row r="10" spans="1:7" x14ac:dyDescent="0.3">
      <c r="A10" s="8" t="s">
        <v>20</v>
      </c>
      <c r="B10" s="8" t="s">
        <v>33</v>
      </c>
      <c r="C10" s="8">
        <v>836</v>
      </c>
      <c r="D10" s="8" t="s">
        <v>21</v>
      </c>
      <c r="E10" s="9" t="s">
        <v>12</v>
      </c>
      <c r="F10" s="8" t="str">
        <f>IFERROR(VLOOKUP(A10,[1]Overview!A:N,4,FALSE),"-")</f>
        <v>-</v>
      </c>
      <c r="G10" s="12">
        <v>182</v>
      </c>
    </row>
    <row r="11" spans="1:7" x14ac:dyDescent="0.3">
      <c r="A11" s="8" t="s">
        <v>22</v>
      </c>
      <c r="B11" s="8" t="s">
        <v>34</v>
      </c>
      <c r="C11" s="8">
        <v>49</v>
      </c>
      <c r="D11" s="8" t="s">
        <v>23</v>
      </c>
      <c r="E11" s="9" t="s">
        <v>17</v>
      </c>
      <c r="F11" s="8" t="str">
        <f>IFERROR(VLOOKUP(A11,[1]Overview!A:N,4,FALSE),"-")</f>
        <v>21.5", FHD 1920 x 1080, 16:9, IPS, 250nits, VGA + HDMI + DP</v>
      </c>
      <c r="G11" s="12">
        <v>94</v>
      </c>
    </row>
    <row r="12" spans="1:7" x14ac:dyDescent="0.3">
      <c r="A12" s="8" t="s">
        <v>24</v>
      </c>
      <c r="B12" s="8" t="s">
        <v>35</v>
      </c>
      <c r="C12" s="8">
        <v>33</v>
      </c>
      <c r="D12" s="8" t="str">
        <f>IFERROR(VLOOKUP(A12,[1]Overview!A:N,3,FALSE),"-")</f>
        <v>E29w-20</v>
      </c>
      <c r="E12" s="9" t="s">
        <v>17</v>
      </c>
      <c r="F12" s="8" t="str">
        <f>IFERROR(VLOOKUP(A12,[1]Overview!A:N,4,FALSE),"-")</f>
        <v>29.0", Ultrawide 2560x1080, 21:9, IPS, 300nits, HDMI + DP</v>
      </c>
      <c r="G12" s="12">
        <v>198</v>
      </c>
    </row>
    <row r="13" spans="1:7" x14ac:dyDescent="0.3">
      <c r="A13" s="10"/>
      <c r="B13" s="10"/>
      <c r="C13" s="10"/>
      <c r="D13" s="10"/>
      <c r="E13" s="10"/>
      <c r="F13" s="10"/>
      <c r="G13" s="11"/>
    </row>
    <row r="14" spans="1:7" x14ac:dyDescent="0.3">
      <c r="A14" s="4"/>
      <c r="B14" s="4"/>
      <c r="C14" s="4"/>
      <c r="D14" s="4"/>
      <c r="E14" s="4"/>
      <c r="F14" s="4"/>
      <c r="G14" s="4"/>
    </row>
    <row r="15" spans="1:7" x14ac:dyDescent="0.3">
      <c r="A15" s="4"/>
      <c r="B15" s="4"/>
      <c r="C15" s="4"/>
      <c r="D15" s="4"/>
      <c r="E15" s="4"/>
      <c r="F15" s="4"/>
      <c r="G15" s="4"/>
    </row>
    <row r="16" spans="1:7" s="4" customFormat="1" ht="35.4" x14ac:dyDescent="0.6">
      <c r="A16" s="2" t="s">
        <v>56</v>
      </c>
      <c r="B16" s="1"/>
      <c r="C16" s="1"/>
      <c r="D16" s="2"/>
      <c r="E16" s="1"/>
      <c r="F16" s="1"/>
      <c r="G16" s="14" t="s">
        <v>37</v>
      </c>
    </row>
    <row r="17" spans="1:7" x14ac:dyDescent="0.3">
      <c r="A17" s="3" t="s">
        <v>1</v>
      </c>
      <c r="B17" s="3" t="s">
        <v>25</v>
      </c>
      <c r="C17" s="3" t="s">
        <v>57</v>
      </c>
      <c r="D17" s="6" t="s">
        <v>2</v>
      </c>
      <c r="E17" s="7" t="s">
        <v>3</v>
      </c>
      <c r="F17" s="7" t="s">
        <v>4</v>
      </c>
      <c r="G17" s="5" t="s">
        <v>36</v>
      </c>
    </row>
    <row r="18" spans="1:7" x14ac:dyDescent="0.3">
      <c r="A18" s="8" t="s">
        <v>38</v>
      </c>
      <c r="B18" s="8" t="s">
        <v>39</v>
      </c>
      <c r="C18" s="8">
        <v>1</v>
      </c>
      <c r="D18" s="8" t="s">
        <v>40</v>
      </c>
      <c r="E18" t="s">
        <v>41</v>
      </c>
      <c r="F18" s="8" t="s">
        <v>42</v>
      </c>
      <c r="G18">
        <v>791</v>
      </c>
    </row>
    <row r="19" spans="1:7" x14ac:dyDescent="0.3">
      <c r="A19" s="8" t="s">
        <v>43</v>
      </c>
      <c r="B19" s="8" t="s">
        <v>44</v>
      </c>
      <c r="C19" s="8">
        <v>114</v>
      </c>
      <c r="D19" s="8" t="s">
        <v>45</v>
      </c>
      <c r="E19" t="s">
        <v>41</v>
      </c>
      <c r="F19" s="8" t="s">
        <v>46</v>
      </c>
      <c r="G19">
        <v>622</v>
      </c>
    </row>
    <row r="20" spans="1:7" x14ac:dyDescent="0.3">
      <c r="A20" s="8" t="s">
        <v>48</v>
      </c>
      <c r="B20" s="8" t="s">
        <v>49</v>
      </c>
      <c r="C20" s="8">
        <v>10</v>
      </c>
      <c r="D20" s="8" t="s">
        <v>47</v>
      </c>
      <c r="E20" t="s">
        <v>8</v>
      </c>
      <c r="F20" s="8" t="s">
        <v>50</v>
      </c>
      <c r="G20">
        <v>792</v>
      </c>
    </row>
    <row r="21" spans="1:7" x14ac:dyDescent="0.3">
      <c r="A21" s="8" t="s">
        <v>51</v>
      </c>
      <c r="B21" s="8" t="s">
        <v>52</v>
      </c>
      <c r="C21" s="8">
        <v>82</v>
      </c>
      <c r="D21" s="8" t="s">
        <v>53</v>
      </c>
      <c r="E21" t="s">
        <v>8</v>
      </c>
      <c r="F21" s="8" t="s">
        <v>54</v>
      </c>
      <c r="G21">
        <v>646</v>
      </c>
    </row>
    <row r="22" spans="1:7" x14ac:dyDescent="0.3">
      <c r="A22" s="10"/>
      <c r="B22" s="10"/>
      <c r="C22" s="10"/>
      <c r="D22" s="10"/>
      <c r="E22" s="10"/>
      <c r="F22" s="10"/>
      <c r="G22" s="1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Stock Clearance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Moliner, Reto</dc:creator>
  <cp:lastModifiedBy>De Moliner, Reto</cp:lastModifiedBy>
  <dcterms:created xsi:type="dcterms:W3CDTF">2022-04-14T06:36:07Z</dcterms:created>
  <dcterms:modified xsi:type="dcterms:W3CDTF">2022-06-01T06:31:26Z</dcterms:modified>
</cp:coreProperties>
</file>